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Override PartName="/xl/commentsmeta4"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
    </mc:Choice>
  </mc:AlternateContent>
  <bookViews>
    <workbookView xWindow="0" yWindow="0" windowWidth="28800" windowHeight="12210"/>
  </bookViews>
  <sheets>
    <sheet name="DATOS" sheetId="1" r:id="rId1"/>
    <sheet name="01_SOL VIATICOS" sheetId="2" r:id="rId2"/>
    <sheet name="02_FORM AEREO" sheetId="3" r:id="rId3"/>
    <sheet name="03_INFORME" sheetId="4" r:id="rId4"/>
    <sheet name="04_COMP  VIATICOS" sheetId="5" r:id="rId5"/>
    <sheet name="Para base de datos" sheetId="6" r:id="rId6"/>
  </sheets>
  <calcPr calcId="162913"/>
  <extLst>
    <ext uri="GoogleSheetsCustomDataVersion1">
      <go:sheetsCustomData xmlns:go="http://customooxmlschemas.google.com/" r:id="rId11" roundtripDataSignature="AMtx7mifADI4JBk3IdrY1kgbOs4IHtFpdw=="/>
    </ext>
  </extLst>
</workbook>
</file>

<file path=xl/calcChain.xml><?xml version="1.0" encoding="utf-8"?>
<calcChain xmlns="http://schemas.openxmlformats.org/spreadsheetml/2006/main">
  <c r="T2" i="6" l="1"/>
  <c r="S2" i="6"/>
  <c r="R2" i="6"/>
  <c r="P2" i="6"/>
  <c r="N2" i="6"/>
  <c r="M2" i="6"/>
  <c r="K2" i="6"/>
  <c r="I2" i="6"/>
  <c r="H2" i="6"/>
  <c r="G2" i="6"/>
  <c r="F2" i="6"/>
  <c r="E2" i="6"/>
  <c r="C2" i="6"/>
  <c r="B2" i="6"/>
  <c r="A2" i="6"/>
  <c r="M33" i="5"/>
  <c r="T31" i="5"/>
  <c r="N27" i="5"/>
  <c r="AB23" i="5"/>
  <c r="AB24" i="5" s="1"/>
  <c r="AF22" i="5"/>
  <c r="AJ22" i="5" s="1"/>
  <c r="AF21" i="5"/>
  <c r="AJ21" i="5" s="1"/>
  <c r="AF20" i="5"/>
  <c r="AJ20" i="5" s="1"/>
  <c r="AF19" i="5"/>
  <c r="AJ19" i="5" s="1"/>
  <c r="AJ18" i="5"/>
  <c r="AF18" i="5"/>
  <c r="AF17" i="5"/>
  <c r="AJ17" i="5" s="1"/>
  <c r="AF16" i="5"/>
  <c r="AJ16" i="5" s="1"/>
  <c r="AF15" i="5"/>
  <c r="AJ15" i="5" s="1"/>
  <c r="AJ14" i="5"/>
  <c r="AF14" i="5"/>
  <c r="AF13" i="5"/>
  <c r="AJ13" i="5" s="1"/>
  <c r="AJ12" i="5"/>
  <c r="AF12" i="5"/>
  <c r="AB8" i="5"/>
  <c r="B8" i="5"/>
  <c r="AJ6" i="5"/>
  <c r="AB6" i="5"/>
  <c r="T6" i="5"/>
  <c r="B6" i="5"/>
  <c r="Q29" i="4"/>
  <c r="B29" i="4"/>
  <c r="B23" i="4"/>
  <c r="B20" i="4"/>
  <c r="B18" i="4"/>
  <c r="B15" i="4"/>
  <c r="H12" i="4"/>
  <c r="H10" i="4"/>
  <c r="H8" i="4"/>
  <c r="H6" i="4"/>
  <c r="B31" i="3"/>
  <c r="B30" i="3"/>
  <c r="X22" i="3"/>
  <c r="B22" i="3"/>
  <c r="B19" i="3"/>
  <c r="B16" i="3"/>
  <c r="R13" i="3"/>
  <c r="B13" i="3"/>
  <c r="B11" i="3"/>
  <c r="B9" i="3"/>
  <c r="B47" i="2"/>
  <c r="B46" i="2"/>
  <c r="L39" i="2"/>
  <c r="L38" i="2"/>
  <c r="T35" i="2"/>
  <c r="AC26" i="2"/>
  <c r="X26" i="2"/>
  <c r="T26" i="2"/>
  <c r="P26" i="2"/>
  <c r="K26" i="2"/>
  <c r="F26" i="2"/>
  <c r="AH25" i="2"/>
  <c r="AH24" i="2"/>
  <c r="AH23" i="2"/>
  <c r="AH22" i="2"/>
  <c r="AH21" i="2"/>
  <c r="AH20" i="2"/>
  <c r="AH19" i="2"/>
  <c r="AH26" i="2" s="1"/>
  <c r="B19" i="2"/>
  <c r="P14" i="2"/>
  <c r="P12" i="2"/>
  <c r="P11" i="2"/>
  <c r="B11" i="2"/>
  <c r="P9" i="2"/>
  <c r="B6" i="2"/>
  <c r="AJ23" i="5" l="1"/>
  <c r="AF23" i="5"/>
  <c r="AB25" i="5" s="1"/>
  <c r="AB26" i="5" s="1"/>
  <c r="N28" i="5" s="1"/>
  <c r="N29" i="5" s="1"/>
</calcChain>
</file>

<file path=xl/comments1.xml><?xml version="1.0" encoding="utf-8"?>
<comments xmlns="http://schemas.openxmlformats.org/spreadsheetml/2006/main">
  <authors>
    <author/>
  </authors>
  <commentList>
    <comment ref="C3" authorId="0" shapeId="0">
      <text>
        <r>
          <rPr>
            <sz val="11"/>
            <color theme="1"/>
            <rFont val="Calibri"/>
            <scheme val="minor"/>
          </rPr>
          <t>======
ID#AAAAqv5e19A
Gloria Luz Florez Valdez    (2023-03-03 17:39:47)
Uso EXCLUSIVO Coordinación de Finanzas</t>
        </r>
      </text>
    </comment>
  </commentList>
  <extLst>
    <ext xmlns:r="http://schemas.openxmlformats.org/officeDocument/2006/relationships" uri="GoogleSheetsCustomDataVersion1">
      <go:sheetsCustomData xmlns:go="http://customooxmlschemas.google.com/" r:id="rId1" roundtripDataSignature="AMtx7miKSTeOXuYLKX5aa9UHWiM3w5Nx9A=="/>
    </ext>
  </extLst>
</comments>
</file>

<file path=xl/comments2.xml><?xml version="1.0" encoding="utf-8"?>
<comments xmlns="http://schemas.openxmlformats.org/spreadsheetml/2006/main">
  <authors>
    <author/>
  </authors>
  <commentList>
    <comment ref="P4" authorId="0" shapeId="0">
      <text>
        <r>
          <rPr>
            <sz val="11"/>
            <color theme="1"/>
            <rFont val="Calibri"/>
            <scheme val="minor"/>
          </rPr>
          <t>======
ID#AAAAqv5e19E
Nota    (2023-03-03 17:39:47)
Señalar el campo correspondiente empleado o invitado (BORRAR EL QUE NO CORRESPONDA)</t>
        </r>
      </text>
    </comment>
    <comment ref="B6" authorId="0" shapeId="0">
      <text>
        <r>
          <rPr>
            <sz val="11"/>
            <color theme="1"/>
            <rFont val="Calibri"/>
            <scheme val="minor"/>
          </rPr>
          <t>======
ID#AAAArNmSu7o
Facturas CUTONALA    (2023-03-14 20:08:45)
Descripción detallada sobre el motivo de la comisión, ya sea presentación de algún trabajo de investigación en algún foro nacional o internacional (mencionar el nombre del evento) hasta el título de la investigación a realizar o a presentar.</t>
        </r>
      </text>
    </comment>
    <comment ref="P9" authorId="0" shapeId="0">
      <text>
        <r>
          <rPr>
            <sz val="11"/>
            <color theme="1"/>
            <rFont val="Calibri"/>
            <scheme val="minor"/>
          </rPr>
          <t>======
ID#AAAArNmSu7g
Facturas CUTONALA    (2023-03-14 20:06:46)
Capturar el nombre del o las personas que usan el recurso.</t>
        </r>
      </text>
    </comment>
    <comment ref="P12" authorId="0" shapeId="0">
      <text>
        <r>
          <rPr>
            <sz val="11"/>
            <color theme="1"/>
            <rFont val="Calibri"/>
            <scheme val="minor"/>
          </rPr>
          <t>======
ID#AAAArNmSu7k
Facturas CUTONALA    (2023-03-14 20:08:19)
Escribir el nombre de la ciudad, estado y país donde realizará la comisión.</t>
        </r>
      </text>
    </comment>
    <comment ref="B16" authorId="0" shapeId="0">
      <text>
        <r>
          <rPr>
            <sz val="11"/>
            <color theme="1"/>
            <rFont val="Calibri"/>
            <scheme val="minor"/>
          </rPr>
          <t>======
ID#AAAAqv5e184
Nota    (2023-03-03 17:39:47)
Hay que prorratear el gasto de alimentación y hospedaje, por cada día de la estancia.</t>
        </r>
      </text>
    </comment>
    <comment ref="F27" authorId="0" shapeId="0">
      <text>
        <r>
          <rPr>
            <sz val="11"/>
            <color theme="1"/>
            <rFont val="Calibri"/>
            <scheme val="minor"/>
          </rPr>
          <t>======
ID#AAAArNmSu8A
Facturas CUTONALA    (2023-03-14 20:20:10)
Aquí debe especificar el monto y descripción de las cantidades colocadas en Otros Conceptos. Además, el tipo de cambio usado si aplica anexando algún documento que lo avale.</t>
        </r>
      </text>
    </comment>
    <comment ref="L38" authorId="0" shapeId="0">
      <text>
        <r>
          <rPr>
            <sz val="11"/>
            <color theme="1"/>
            <rFont val="Calibri"/>
            <scheme val="minor"/>
          </rPr>
          <t>======
ID#AAAArNmSu7w
Facturas CUTONALA    (2023-03-14 20:12:54)
Capturar el nombre del comisionado (persona que realiza la actividad de viáticos)</t>
        </r>
      </text>
    </comment>
    <comment ref="L39" authorId="0" shapeId="0">
      <text>
        <r>
          <rPr>
            <sz val="11"/>
            <color theme="1"/>
            <rFont val="Calibri"/>
            <scheme val="minor"/>
          </rPr>
          <t>======
ID#AAAArNmSu70
Facturas CUTONALA    (2023-03-14 20:13:55)
Capturar su cargo, puesto o nombramiento, por ejemplo: Profesor de Tiempo Completo Titular B</t>
        </r>
      </text>
    </comment>
    <comment ref="B42" authorId="0" shapeId="0">
      <text>
        <r>
          <rPr>
            <sz val="11"/>
            <color theme="1"/>
            <rFont val="Calibri"/>
            <scheme val="minor"/>
          </rPr>
          <t>======
ID#AAAAqv5e188
Gloria Luz Florez Valdez    (2023-03-03 17:39:47)
Firma del jefe inmediato de quien hace la solicitud</t>
        </r>
      </text>
    </comment>
    <comment ref="T42" authorId="0" shapeId="0">
      <text>
        <r>
          <rPr>
            <sz val="11"/>
            <color theme="1"/>
            <rFont val="Calibri"/>
            <scheme val="minor"/>
          </rPr>
          <t>======
ID#AAAAqv5e180
Gloria Luz Florez Valdez    (2023-03-03 17:39:47)
La autorización de comisiones internacionales, son por parte del Rector, Director o Coordinador General de la instancia de adscripción</t>
        </r>
      </text>
    </comment>
    <comment ref="B46" authorId="0" shapeId="0">
      <text>
        <r>
          <rPr>
            <sz val="11"/>
            <color theme="1"/>
            <rFont val="Calibri"/>
            <scheme val="minor"/>
          </rPr>
          <t>======
ID#AAAArNmSu74
Facturas CUTONALA    (2023-03-14 20:14:40)
Nombre completo de su Jefe Inmediato, en el caso de ser profesor firmará su Jefe de Departamento.</t>
        </r>
      </text>
    </comment>
    <comment ref="B47" authorId="0" shapeId="0">
      <text>
        <r>
          <rPr>
            <sz val="11"/>
            <color theme="1"/>
            <rFont val="Calibri"/>
            <scheme val="minor"/>
          </rPr>
          <t>======
ID#AAAArNmSu78
Facturas CUTONALA    (2023-03-14 20:14:59)
Cargo del Jefe Inmediato, por ejemplo: "Departamento de Ciencias Básicas" o "División de Desarrollo Biotecnológico", etc.</t>
        </r>
      </text>
    </comment>
  </commentList>
  <extLst>
    <ext xmlns:r="http://schemas.openxmlformats.org/officeDocument/2006/relationships" uri="GoogleSheetsCustomDataVersion1">
      <go:sheetsCustomData xmlns:go="http://customooxmlschemas.google.com/" r:id="rId1" roundtripDataSignature="AMtx7mj7jOm/U22QnbnhsH8YLshaxrrhFA=="/>
    </ext>
  </extLst>
</comments>
</file>

<file path=xl/comments3.xml><?xml version="1.0" encoding="utf-8"?>
<comments xmlns="http://schemas.openxmlformats.org/spreadsheetml/2006/main">
  <authors>
    <author/>
  </authors>
  <commentList>
    <comment ref="W5" authorId="0" shapeId="0">
      <text>
        <r>
          <rPr>
            <sz val="11"/>
            <color theme="1"/>
            <rFont val="Calibri"/>
            <scheme val="minor"/>
          </rPr>
          <t>======
ID#AAAAqv5e19M
Nota    (2023-03-03 17:39:47)
Señalar el campo correspondiente empleado o invitado</t>
        </r>
      </text>
    </comment>
    <comment ref="X22" authorId="0" shapeId="0">
      <text>
        <r>
          <rPr>
            <sz val="11"/>
            <color theme="1"/>
            <rFont val="Calibri"/>
            <scheme val="minor"/>
          </rPr>
          <t>======
ID#AAAArNmSu8I
Facturas CUTONALA    (2023-03-14 20:25:50)
Fecha anterior al día de la comisión.</t>
        </r>
      </text>
    </comment>
    <comment ref="B26" authorId="0" shapeId="0">
      <text>
        <r>
          <rPr>
            <sz val="11"/>
            <color theme="1"/>
            <rFont val="Calibri"/>
            <scheme val="minor"/>
          </rPr>
          <t>======
ID#AAAArOACzhU
Facturas CUTONALA    (2023-03-14 20:29:33)
Este formato es por  persona, lleva firma del comisionado (persona que realiza la actividad de viáticos, quien realiza el vuelo)</t>
        </r>
      </text>
    </comment>
    <comment ref="R32" authorId="0" shapeId="0">
      <text>
        <r>
          <rPr>
            <sz val="11"/>
            <color theme="1"/>
            <rFont val="Calibri"/>
            <scheme val="minor"/>
          </rPr>
          <t>======
ID#AAAAqv5e19I
Gloria Luz Florez Valdez    (2023-03-03 17:39:47)
La autorización de comisiones internacionales, son por parte del Rector, Director o Coordinador General de la instancia de adscripción</t>
        </r>
      </text>
    </comment>
  </commentList>
  <extLst>
    <ext xmlns:r="http://schemas.openxmlformats.org/officeDocument/2006/relationships" uri="GoogleSheetsCustomDataVersion1">
      <go:sheetsCustomData xmlns:go="http://customooxmlschemas.google.com/" r:id="rId1" roundtripDataSignature="AMtx7mis7zv/clgHF8t7YQUtiBqyWKvoUg=="/>
    </ext>
  </extLst>
</comments>
</file>

<file path=xl/comments4.xml><?xml version="1.0" encoding="utf-8"?>
<comments xmlns="http://schemas.openxmlformats.org/spreadsheetml/2006/main">
  <authors>
    <author/>
  </authors>
  <commentList>
    <comment ref="B15" authorId="0" shapeId="0">
      <text>
        <r>
          <rPr>
            <sz val="11"/>
            <color theme="1"/>
            <rFont val="Calibri"/>
            <scheme val="minor"/>
          </rPr>
          <t>======
ID#AAAArOhzTfE
Facturas CUTONALA    (2023-03-15 14:49:07)
Describir qué actividad se hará en la comisión.</t>
        </r>
      </text>
    </comment>
    <comment ref="B18" authorId="0" shapeId="0">
      <text>
        <r>
          <rPr>
            <sz val="11"/>
            <color theme="1"/>
            <rFont val="Calibri"/>
            <scheme val="minor"/>
          </rPr>
          <t>======
ID#AAAArOhzTfI
Facturas CUTONALA    (2023-03-15 14:49:19)
Describir días y lugar de llegada y salida respecto a la comisión.</t>
        </r>
      </text>
    </comment>
    <comment ref="B20" authorId="0" shapeId="0">
      <text>
        <r>
          <rPr>
            <sz val="11"/>
            <color theme="1"/>
            <rFont val="Calibri"/>
            <scheme val="minor"/>
          </rPr>
          <t>======
ID#AAAArOhzTfM
Facturas CUTONALA    (2023-03-15 14:49:33)
Describir horarios de presentación de los distintos temas revisados en la comisión.</t>
        </r>
      </text>
    </comment>
    <comment ref="B23" authorId="0" shapeId="0">
      <text>
        <r>
          <rPr>
            <sz val="11"/>
            <color theme="1"/>
            <rFont val="Calibri"/>
            <scheme val="minor"/>
          </rPr>
          <t>======
ID#AAAArOhzTfQ
Facturas CUTONALA    (2023-03-15 14:49:42)
Describir lo que se obtuvo de la comisión.</t>
        </r>
      </text>
    </comment>
    <comment ref="Q29" authorId="0" shapeId="0">
      <text>
        <r>
          <rPr>
            <sz val="11"/>
            <color theme="1"/>
            <rFont val="Calibri"/>
            <scheme val="minor"/>
          </rPr>
          <t>======
ID#AAAArOACzhY
Facturas CUTONALA    (2023-03-14 20:30:15)
Fecha dentro de los cinco días posteriores a la fecha de término de la comisión.</t>
        </r>
      </text>
    </comment>
  </commentList>
  <extLst>
    <ext xmlns:r="http://schemas.openxmlformats.org/officeDocument/2006/relationships" uri="GoogleSheetsCustomDataVersion1">
      <go:sheetsCustomData xmlns:go="http://customooxmlschemas.google.com/" r:id="rId1" roundtripDataSignature="AMtx7mhJxAB5OOi5kQWGNH8g9tftGdkOlw=="/>
    </ext>
  </extLst>
</comments>
</file>

<file path=xl/comments5.xml><?xml version="1.0" encoding="utf-8"?>
<comments xmlns="http://schemas.openxmlformats.org/spreadsheetml/2006/main">
  <authors>
    <author/>
  </authors>
  <commentList>
    <comment ref="AB10" authorId="0" shapeId="0">
      <text>
        <r>
          <rPr>
            <sz val="11"/>
            <color theme="1"/>
            <rFont val="Calibri"/>
            <scheme val="minor"/>
          </rPr>
          <t>======
ID#AAAArOAHL6Q
Facturas CUTONALA    (2023-03-14 20:45:08)
Capturar el importe de la factura,  invoice o nota, mas inmpuestos adicionales SIN I.V.A.</t>
        </r>
      </text>
    </comment>
    <comment ref="N27" authorId="0" shapeId="0">
      <text>
        <r>
          <rPr>
            <sz val="11"/>
            <color theme="1"/>
            <rFont val="Calibri"/>
            <scheme val="minor"/>
          </rPr>
          <t>======
ID#AAAArOAHL6U
Facturas CUTONALA    (2023-03-14 20:49:46)
Este monto deberá coincidir con la cantidad de la solicitud de viáticos</t>
        </r>
      </text>
    </comment>
    <comment ref="N29" authorId="0" shapeId="0">
      <text>
        <r>
          <rPr>
            <sz val="11"/>
            <color theme="1"/>
            <rFont val="Calibri"/>
            <scheme val="minor"/>
          </rPr>
          <t>======
ID#AAAArEH1zxc
Facturas CUTONALA    (2023-03-14 19:45:58)
Si aparece un monto mayor a cero (positivo) se tendrá que rembolsar la cantidad que aparezca.</t>
        </r>
      </text>
    </comment>
    <comment ref="T31" authorId="0" shapeId="0">
      <text>
        <r>
          <rPr>
            <sz val="11"/>
            <color theme="1"/>
            <rFont val="Calibri"/>
            <scheme val="minor"/>
          </rPr>
          <t>======
ID#AAAArNmSu8E
Facturas CUTONALA    (2023-03-14 20:23:59)
Fecha dentro de los cinco días posteriores a la fecha de término de la comisión.</t>
        </r>
      </text>
    </comment>
    <comment ref="M33" authorId="0" shapeId="0">
      <text>
        <r>
          <rPr>
            <sz val="11"/>
            <color theme="1"/>
            <rFont val="Calibri"/>
            <scheme val="minor"/>
          </rPr>
          <t>======
ID#AAAArNqDNo8
Facturas CUTONALA    (2023-03-14 19:49:32)
Nombre y firma del comisionado.</t>
        </r>
      </text>
    </comment>
  </commentList>
  <extLst>
    <ext xmlns:r="http://schemas.openxmlformats.org/officeDocument/2006/relationships" uri="GoogleSheetsCustomDataVersion1">
      <go:sheetsCustomData xmlns:go="http://customooxmlschemas.google.com/" r:id="rId1" roundtripDataSignature="AMtx7mhgNw3TCzq6HoU6qQftPWTtIf+t/Q=="/>
    </ext>
  </extLst>
</comments>
</file>

<file path=xl/sharedStrings.xml><?xml version="1.0" encoding="utf-8"?>
<sst xmlns="http://schemas.openxmlformats.org/spreadsheetml/2006/main" count="154" uniqueCount="140">
  <si>
    <t>FORMATO HOJA DE DATOS CUTONALA - EXPEDIENTE VIATICOS Y GASTOS DE VIAJE * INDIVIDUAL</t>
  </si>
  <si>
    <t>PROYECTO</t>
  </si>
  <si>
    <t>CENTRO UNIVERSITARIO O DEPENDENCIA</t>
  </si>
  <si>
    <t>CENTRO UNIVERSITARIO DE TONALÁ</t>
  </si>
  <si>
    <t xml:space="preserve">DATOS DEL SOLICITANTE </t>
  </si>
  <si>
    <t>AREA DE ADSCRIPCIÓN (DIVISÓN, DEPTO. COORD.)</t>
  </si>
  <si>
    <t>CÓDIGO</t>
  </si>
  <si>
    <t>GRADO ACADÉMICO</t>
  </si>
  <si>
    <t>CARGO</t>
  </si>
  <si>
    <t>NOMBRAMIENTO</t>
  </si>
  <si>
    <t>CORREO ELECTRÓNICO</t>
  </si>
  <si>
    <t>TELÉFONO DE CONTACTO</t>
  </si>
  <si>
    <t>NOMBRE DEL JEFE DIRECTO</t>
  </si>
  <si>
    <t>CARGO DEL JEFE DIRECTO</t>
  </si>
  <si>
    <t>NOMBRE DEL COMISIONADO (EMPLEADO O FUNCIONARIO DE UDEG O INVITADO)</t>
  </si>
  <si>
    <t xml:space="preserve">DATOS DE LA COMISIÓN </t>
  </si>
  <si>
    <t>LUGAR DE LA COMISIÓN</t>
  </si>
  <si>
    <t>PERIODO DE LA COMISIÓN</t>
  </si>
  <si>
    <t>ITINERARIO</t>
  </si>
  <si>
    <t>MOTIVO DE LA COMISION  (PARTICIPACIÓN/ASISTENCIA)</t>
  </si>
  <si>
    <t>AGENDA</t>
  </si>
  <si>
    <t>FECHA DE SOLICITUD</t>
  </si>
  <si>
    <t>RESULTADOS (UNA VEZ CONCLUÍDA LA COMISIÓN)</t>
  </si>
  <si>
    <t>FECHA DE COMPROBACIÓN</t>
  </si>
  <si>
    <t xml:space="preserve">FORMATO AEREO E INFORME </t>
  </si>
  <si>
    <t>NOMBRE DEL COMISIONADO O DEL INVITADO</t>
  </si>
  <si>
    <t>COSTO DEL BOLETO AÉREO MXN</t>
  </si>
  <si>
    <t>MONTO TOTAL SOLICITADO/APROBADO</t>
  </si>
  <si>
    <t>UNIVERSIDAD DE GUADALAJARA</t>
  </si>
  <si>
    <t xml:space="preserve">SOLICITUD DE  VIATICOS </t>
  </si>
  <si>
    <t>CIRCULAR No. 2/2022</t>
  </si>
  <si>
    <r>
      <rPr>
        <b/>
        <sz val="10"/>
        <color theme="1"/>
        <rFont val="Calibri"/>
      </rPr>
      <t xml:space="preserve">MOTIVO DE LA COMISION:                                                                               </t>
    </r>
    <r>
      <rPr>
        <sz val="10"/>
        <color theme="1"/>
        <rFont val="Calibri"/>
      </rPr>
      <t xml:space="preserve">- Participación en reunión con autoridades del Colegio de Educación de la University of Illinois at Chicago (UIC), para explorar estrategias de colaboración institucional para la formación de investigadores en políticas educativas.
 - Reunión con profesores y estudiantes del Departamento de Políticas Públícas, sobre temas de planeación estratégica y financiamiento comparado en educación superior.                                                                                                      </t>
    </r>
    <r>
      <rPr>
        <sz val="11"/>
        <color theme="1"/>
        <rFont val="Calibri"/>
      </rPr>
      <t xml:space="preserve">                                                                                          </t>
    </r>
  </si>
  <si>
    <t xml:space="preserve">EMPLEADO  O FUNCIONARIO UNIVERSITARIO: </t>
  </si>
  <si>
    <t>INVITADO:</t>
  </si>
  <si>
    <r>
      <rPr>
        <b/>
        <sz val="10"/>
        <color theme="1"/>
        <rFont val="Calibri"/>
      </rPr>
      <t xml:space="preserve">NOMBRE DEL EMPLEADO O FUNCIONARIO DE UDEG O INVITADO: </t>
    </r>
    <r>
      <rPr>
        <sz val="12"/>
        <color theme="1"/>
        <rFont val="Calibri"/>
      </rPr>
      <t xml:space="preserve">                                       </t>
    </r>
  </si>
  <si>
    <t xml:space="preserve">DEPENDENCIA (DE ADSCRIPCION O QUE INVITA):  </t>
  </si>
  <si>
    <r>
      <rPr>
        <b/>
        <sz val="10"/>
        <color theme="1"/>
        <rFont val="Calibri"/>
      </rPr>
      <t xml:space="preserve">NO. DE PROYECTO: </t>
    </r>
    <r>
      <rPr>
        <sz val="10"/>
        <color theme="1"/>
        <rFont val="Calibri"/>
      </rPr>
      <t xml:space="preserve">                                                                                                </t>
    </r>
  </si>
  <si>
    <r>
      <rPr>
        <b/>
        <sz val="10"/>
        <color theme="1"/>
        <rFont val="Calibri"/>
      </rPr>
      <t xml:space="preserve">LUGAR DE COMISION: </t>
    </r>
  </si>
  <si>
    <t>PERIODO DE LA COMISION:</t>
  </si>
  <si>
    <t>IMPORTE POR CONCEPTO DEL GASTO:</t>
  </si>
  <si>
    <t>DIA</t>
  </si>
  <si>
    <t>ALIMENTACION</t>
  </si>
  <si>
    <t xml:space="preserve">HOSPEDAJE </t>
  </si>
  <si>
    <t xml:space="preserve">TRANSPORTE </t>
  </si>
  <si>
    <t>COMBUSTIBLE</t>
  </si>
  <si>
    <t>OTROS CONCEPTOS</t>
  </si>
  <si>
    <t>SUMA</t>
  </si>
  <si>
    <t>FORANEO</t>
  </si>
  <si>
    <t>LOCAL</t>
  </si>
  <si>
    <t>TOTAL</t>
  </si>
  <si>
    <r>
      <rPr>
        <b/>
        <sz val="9"/>
        <color theme="1"/>
        <rFont val="Calibri"/>
      </rPr>
      <t>COMENTARIOS:</t>
    </r>
    <r>
      <rPr>
        <sz val="9"/>
        <color theme="1"/>
        <rFont val="Calibri"/>
      </rPr>
      <t xml:space="preserve">  </t>
    </r>
  </si>
  <si>
    <t>Estoy enterado de las disposiciones  sobre los lineamientos  para  la asignación  y ejercicio de los viáticos ,cuya comprobacion realizaré a más tardar  en cinco dias hábiles posteriores  a la fecha  en que concluya  la comisión  y en caso  de que requiera  nuevos viáticos será necesario  presentar  previamente  la comprobación de los que tenga pendientes .</t>
  </si>
  <si>
    <t xml:space="preserve">ATENTAMENTE </t>
  </si>
  <si>
    <t xml:space="preserve">En Tonalá, Jalisco, a </t>
  </si>
  <si>
    <t xml:space="preserve"> REVISO  EL JEFE IMEDIATO :</t>
  </si>
  <si>
    <t>AUTORIZO EL TITULAR DE LA DEPENDENCIA :</t>
  </si>
  <si>
    <t>Mtro. José Alfredo Peña Ramos</t>
  </si>
  <si>
    <t xml:space="preserve">Rector de Centro </t>
  </si>
  <si>
    <r>
      <rPr>
        <i/>
        <sz val="14"/>
        <color theme="1"/>
        <rFont val="Calibri"/>
      </rPr>
      <t xml:space="preserve">     </t>
    </r>
    <r>
      <rPr>
        <b/>
        <i/>
        <sz val="14"/>
        <color theme="1"/>
        <rFont val="Calibri"/>
      </rPr>
      <t xml:space="preserve">      FORMATO  DE AUTORIZACION PARA USO  DE TRANSPORTE AEREO </t>
    </r>
  </si>
  <si>
    <t>CIRCULAR No. 2 / 2022</t>
  </si>
  <si>
    <t xml:space="preserve">Empleado ó Funcionario </t>
  </si>
  <si>
    <t>Invitado</t>
  </si>
  <si>
    <t>Universitario</t>
  </si>
  <si>
    <t>NOMBRE DEL USUARIO :</t>
  </si>
  <si>
    <r>
      <rPr>
        <b/>
        <sz val="10"/>
        <color theme="1"/>
        <rFont val="Calibri"/>
      </rPr>
      <t xml:space="preserve">NOMBRAMIENTO DEL USUARIO </t>
    </r>
    <r>
      <rPr>
        <sz val="10"/>
        <color theme="1"/>
        <rFont val="Calibri"/>
      </rPr>
      <t>(si aplica ):</t>
    </r>
  </si>
  <si>
    <r>
      <rPr>
        <b/>
        <sz val="10"/>
        <color theme="1"/>
        <rFont val="Calibri"/>
      </rPr>
      <t>DEPENDENCIA</t>
    </r>
    <r>
      <rPr>
        <sz val="10"/>
        <color theme="1"/>
        <rFont val="Calibri"/>
      </rPr>
      <t xml:space="preserve"> (EN LA QUE LABORA O QUE INVITA ):</t>
    </r>
  </si>
  <si>
    <r>
      <rPr>
        <b/>
        <sz val="10"/>
        <color theme="1"/>
        <rFont val="Calibri"/>
      </rPr>
      <t xml:space="preserve">NO. DE PROYECTO </t>
    </r>
    <r>
      <rPr>
        <sz val="10"/>
        <color theme="1"/>
        <rFont val="Calibri"/>
      </rPr>
      <t xml:space="preserve"> (AL QUE SE APLICA PRESUPUESTALMENTE):</t>
    </r>
  </si>
  <si>
    <t>MOTIVO DEL VIAJE :</t>
  </si>
  <si>
    <t>ORIGEN  Y DESTINO  DEL VUELO :</t>
  </si>
  <si>
    <t>COSTO TOTAL DEL BOLETO :</t>
  </si>
  <si>
    <t xml:space="preserve"> LUGAR Y FECHA :</t>
  </si>
  <si>
    <t>Tonalá, Jalisco, a</t>
  </si>
  <si>
    <t>OBSERVACIONES:</t>
  </si>
  <si>
    <t>El costo del boleto incluye el cargo por expedición.</t>
  </si>
  <si>
    <t>Nombre y firma del solicitante</t>
  </si>
  <si>
    <t>INSTRUCCIONES</t>
  </si>
  <si>
    <t>* El llenado del presente formato y la autorización correspondiente deberán efectuarse con anticipación a la compra del boleto de avión.</t>
  </si>
  <si>
    <t>* La autorización del uso del transporte aéreo, nacional o al extranjero deberá realizarse en apego a la normatividad establecida en los lineamientos para viáticos en vigor.</t>
  </si>
  <si>
    <t>* El presente formato deberá elaborarse en original y copia. El original se anexa a la copia del boleto de avión (talón del pasajero - franja roja- o boleto electrónico), que integra la comprobación que se envía a la Dirección de Finanzas y la copia para el ejemplar de la misma que se conserva en poder de la Dependencia.</t>
  </si>
  <si>
    <t>Nota: No se aceptarán como comprobación, los boletos de avión que no vengan acompañados de su respectiva autorización.</t>
  </si>
  <si>
    <t xml:space="preserve">INFORME  DE ACTIVIDADES  VIATICOS </t>
  </si>
  <si>
    <t xml:space="preserve">DEPENDENCIA: </t>
  </si>
  <si>
    <t>NOMBRE:</t>
  </si>
  <si>
    <t>CARGO:</t>
  </si>
  <si>
    <t>LUGAR DE COMISION:</t>
  </si>
  <si>
    <t>JUSTIFICACION:</t>
  </si>
  <si>
    <t>MOTIVO DE LA COMISION</t>
  </si>
  <si>
    <t>ITINERARIO:</t>
  </si>
  <si>
    <t>FECHAS Y NOMBRES DE LUGARES DE ORIGEN Y DESTINOS</t>
  </si>
  <si>
    <t>Agenda</t>
  </si>
  <si>
    <t>HORARIOS Y/O TEMAS DE LAS ACTIVIDADES A REALIZAR</t>
  </si>
  <si>
    <t>RESULTADOS :</t>
  </si>
  <si>
    <t>DESCRIPCION DEL TRABAJO REALIZADO</t>
  </si>
  <si>
    <t xml:space="preserve">FIRMA DE COMISIONADO </t>
  </si>
  <si>
    <t xml:space="preserve"> FECHA DE LA ELABORACION:</t>
  </si>
  <si>
    <t>VO.BO.DE AUTORIZACION:</t>
  </si>
  <si>
    <t xml:space="preserve">NOMBRE Y FIRMA </t>
  </si>
  <si>
    <t xml:space="preserve">CARGO </t>
  </si>
  <si>
    <t>Rector de Centro</t>
  </si>
  <si>
    <r>
      <rPr>
        <b/>
        <sz val="11"/>
        <color theme="1"/>
        <rFont val="Calibri"/>
      </rPr>
      <t>Nota:</t>
    </r>
    <r>
      <rPr>
        <sz val="11"/>
        <color theme="1"/>
        <rFont val="Calibri"/>
      </rPr>
      <t xml:space="preserve"> En el caso de que se otorguen viáticos a terceras personas, será responsabilidad del responsable del área solicitante de los recursos, la presentación del informe de resultados de la comisión.</t>
    </r>
  </si>
  <si>
    <t xml:space="preserve">COMPROBACION DE VIATICOS </t>
  </si>
  <si>
    <r>
      <rPr>
        <b/>
        <sz val="10"/>
        <color theme="1"/>
        <rFont val="Calibri"/>
      </rPr>
      <t>COMISION:</t>
    </r>
    <r>
      <rPr>
        <b/>
        <sz val="10"/>
        <color theme="1"/>
        <rFont val="Calibri"/>
      </rPr>
      <t xml:space="preserve">                                                                                                                                                                                                                      </t>
    </r>
    <r>
      <rPr>
        <sz val="11"/>
        <color theme="1"/>
        <rFont val="Calibri"/>
      </rPr>
      <t xml:space="preserve">   </t>
    </r>
    <r>
      <rPr>
        <sz val="10"/>
        <color theme="1"/>
        <rFont val="Calibri"/>
      </rPr>
      <t xml:space="preserve">                                                                                                                                           </t>
    </r>
  </si>
  <si>
    <r>
      <rPr>
        <b/>
        <sz val="10"/>
        <color theme="1"/>
        <rFont val="Calibri"/>
      </rPr>
      <t>DEPENDENCIA:</t>
    </r>
  </si>
  <si>
    <t>AREA:</t>
  </si>
  <si>
    <r>
      <rPr>
        <b/>
        <sz val="10"/>
        <color theme="1"/>
        <rFont val="Calibri"/>
      </rPr>
      <t xml:space="preserve">PROYECTO: </t>
    </r>
  </si>
  <si>
    <r>
      <rPr>
        <b/>
        <sz val="10"/>
        <color theme="1"/>
        <rFont val="Calibri"/>
      </rPr>
      <t xml:space="preserve">LUGAR DE LA COMISION:                                                                                                                                                          </t>
    </r>
    <r>
      <rPr>
        <sz val="10"/>
        <color theme="1"/>
        <rFont val="Calibri"/>
      </rPr>
      <t xml:space="preserve"> </t>
    </r>
    <r>
      <rPr>
        <sz val="11"/>
        <color theme="1"/>
        <rFont val="Calibri"/>
      </rPr>
      <t>Chicago, Illinois, EUA</t>
    </r>
  </si>
  <si>
    <r>
      <rPr>
        <b/>
        <sz val="10"/>
        <color theme="1"/>
        <rFont val="Calibri"/>
      </rPr>
      <t>PERIODO DE LA COMISION:</t>
    </r>
    <r>
      <rPr>
        <sz val="10"/>
        <color theme="1"/>
        <rFont val="Calibri"/>
      </rPr>
      <t xml:space="preserve">                                                                                         </t>
    </r>
    <r>
      <rPr>
        <sz val="11"/>
        <color theme="1"/>
        <rFont val="Calibri"/>
      </rPr>
      <t>Del 02 al 05 de enero de 2016</t>
    </r>
  </si>
  <si>
    <r>
      <rPr>
        <b/>
        <sz val="10"/>
        <color theme="1"/>
        <rFont val="Calibri"/>
      </rPr>
      <t xml:space="preserve">PUESTO O NOMBRAMIENTO:                                                                                                                                   </t>
    </r>
    <r>
      <rPr>
        <sz val="11"/>
        <color theme="1"/>
        <rFont val="Calibri"/>
      </rPr>
      <t>Coordinador General, COPLADI</t>
    </r>
  </si>
  <si>
    <t>del 00/00/00 al 00/00/00</t>
  </si>
  <si>
    <t xml:space="preserve">NO. FACTURA </t>
  </si>
  <si>
    <t>FECHA :</t>
  </si>
  <si>
    <t>RFC</t>
  </si>
  <si>
    <t>NOMBRE O RAZON SOCIAL :</t>
  </si>
  <si>
    <t>IMPORTE  SIN I.V.A.</t>
  </si>
  <si>
    <t>I.V.A</t>
  </si>
  <si>
    <t>TIPO DE CAMBIO</t>
  </si>
  <si>
    <t xml:space="preserve">SUMA </t>
  </si>
  <si>
    <t>TOTAL GASTO :</t>
  </si>
  <si>
    <t>TOTAL I.V.A:</t>
  </si>
  <si>
    <t>TOTAL GENERAL :</t>
  </si>
  <si>
    <t>IMPORTE DE LOS VIATICOS :</t>
  </si>
  <si>
    <t>TOTAL DE GASTOS EFECTUADOS :</t>
  </si>
  <si>
    <t>DIFERENCIA  A REEMBOLSAR* :</t>
  </si>
  <si>
    <r>
      <rPr>
        <b/>
        <sz val="12"/>
        <color theme="1"/>
        <rFont val="Georgia"/>
      </rPr>
      <t>Nota:</t>
    </r>
    <r>
      <rPr>
        <sz val="12"/>
        <color theme="1"/>
        <rFont val="Georgia"/>
      </rPr>
      <t xml:space="preserve"> </t>
    </r>
  </si>
  <si>
    <t>GRADO</t>
  </si>
  <si>
    <t>NOMBRE</t>
  </si>
  <si>
    <t>SEXO</t>
  </si>
  <si>
    <t>DEPENDENCIA</t>
  </si>
  <si>
    <t>DEPTO./AREA</t>
  </si>
  <si>
    <t>CELULAR</t>
  </si>
  <si>
    <t>TELÉFONO</t>
  </si>
  <si>
    <t>MOVILIDAD</t>
  </si>
  <si>
    <t>TIPO</t>
  </si>
  <si>
    <t>INVITADO</t>
  </si>
  <si>
    <t>REGIÓN</t>
  </si>
  <si>
    <t>PAÍS DESTINO</t>
  </si>
  <si>
    <t>INSTITUCIÓN DESTINO</t>
  </si>
  <si>
    <t>MOTIVO</t>
  </si>
  <si>
    <t>PERIODO</t>
  </si>
  <si>
    <t>MONTO SOLICITADO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</si>
</sst>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F800]dddd\,\ mmmm\ dd\,\ yyyy"/>
    <numFmt numFmtId="165" formatCode="[$-80A]d&quot; de &quot;mmmm&quot; de &quot;yyyy"/>
    <numFmt numFmtId="166" formatCode="_-&quot;$&quot;* #,##0.00_-;\-&quot;$&quot;* #,##0.00_-;_-&quot;$&quot;* &quot;-&quot;??_-;_-@"/>
    <numFmt numFmtId="167" formatCode="d/m/yyyy"/>
    <numFmt numFmtId="168" formatCode="[$$-80A]#,##0.00"/>
  </numFmts>
  <fonts count="30">
    <font>
      <sz val="11"/>
      <color theme="1"/>
      <name val="Calibri"/>
      <scheme val="minor"/>
    </font>
    <font>
      <sz val="11"/>
      <color theme="1"/>
      <name val="Calibri"/>
    </font>
    <font>
      <b/>
      <sz val="14"/>
      <color theme="1"/>
      <name val="Calibri"/>
    </font>
    <font>
      <sz val="11"/>
      <name val="Calibri"/>
    </font>
    <font>
      <sz val="11"/>
      <color theme="0"/>
      <name val="Calibri"/>
    </font>
    <font>
      <b/>
      <sz val="11"/>
      <color theme="1"/>
      <name val="Calibri"/>
    </font>
    <font>
      <u/>
      <sz val="11"/>
      <color theme="10"/>
      <name val="Calibri"/>
    </font>
    <font>
      <sz val="11"/>
      <color rgb="FFFFFFFF"/>
      <name val="Calibri"/>
    </font>
    <font>
      <b/>
      <sz val="16"/>
      <color theme="1"/>
      <name val="Calibri"/>
    </font>
    <font>
      <b/>
      <sz val="10"/>
      <color theme="1"/>
      <name val="Calibri"/>
    </font>
    <font>
      <sz val="10"/>
      <color theme="1"/>
      <name val="Calibri"/>
    </font>
    <font>
      <sz val="8"/>
      <color theme="1"/>
      <name val="Calibri"/>
    </font>
    <font>
      <sz val="9"/>
      <color theme="1"/>
      <name val="Calibri"/>
    </font>
    <font>
      <sz val="11"/>
      <color theme="1"/>
      <name val="Times New Roman"/>
    </font>
    <font>
      <i/>
      <sz val="14"/>
      <color theme="1"/>
      <name val="Calibri"/>
    </font>
    <font>
      <b/>
      <i/>
      <sz val="10"/>
      <color theme="1"/>
      <name val="Times New Roman"/>
    </font>
    <font>
      <sz val="10"/>
      <color theme="1"/>
      <name val="Times New Roman"/>
    </font>
    <font>
      <b/>
      <sz val="10"/>
      <color theme="1"/>
      <name val="Times New Roman"/>
    </font>
    <font>
      <sz val="12"/>
      <color theme="1"/>
      <name val="Arial"/>
    </font>
    <font>
      <i/>
      <sz val="11"/>
      <color theme="1"/>
      <name val="Calibri"/>
    </font>
    <font>
      <i/>
      <sz val="10"/>
      <color theme="1"/>
      <name val="Calibri"/>
    </font>
    <font>
      <sz val="14"/>
      <color theme="1"/>
      <name val="Calibri"/>
    </font>
    <font>
      <b/>
      <sz val="12"/>
      <color theme="1"/>
      <name val="Calibri"/>
    </font>
    <font>
      <sz val="12"/>
      <color theme="1"/>
      <name val="Calibri"/>
    </font>
    <font>
      <b/>
      <sz val="8"/>
      <color theme="1"/>
      <name val="Calibri"/>
    </font>
    <font>
      <b/>
      <sz val="9"/>
      <color theme="1"/>
      <name val="Calibri"/>
    </font>
    <font>
      <b/>
      <sz val="12"/>
      <color theme="1"/>
      <name val="Georgia"/>
    </font>
    <font>
      <b/>
      <sz val="11"/>
      <color theme="0"/>
      <name val="Calibri"/>
    </font>
    <font>
      <b/>
      <i/>
      <sz val="14"/>
      <color theme="1"/>
      <name val="Calibri"/>
    </font>
    <font>
      <sz val="12"/>
      <color theme="1"/>
      <name val="Georgia"/>
    </font>
  </fonts>
  <fills count="8">
    <fill>
      <patternFill patternType="none"/>
    </fill>
    <fill>
      <patternFill patternType="gray125"/>
    </fill>
    <fill>
      <patternFill patternType="solid">
        <fgColor rgb="FF1F497D"/>
        <bgColor rgb="FF1F497D"/>
      </patternFill>
    </fill>
    <fill>
      <patternFill patternType="solid">
        <fgColor rgb="FFB6DDE8"/>
        <bgColor rgb="FFB6DDE8"/>
      </patternFill>
    </fill>
    <fill>
      <patternFill patternType="solid">
        <fgColor rgb="FF31859B"/>
        <bgColor rgb="FF31859B"/>
      </patternFill>
    </fill>
    <fill>
      <patternFill patternType="solid">
        <fgColor theme="0"/>
        <bgColor theme="0"/>
      </patternFill>
    </fill>
    <fill>
      <patternFill patternType="solid">
        <fgColor rgb="FF17365D"/>
        <bgColor rgb="FF17365D"/>
      </patternFill>
    </fill>
    <fill>
      <patternFill patternType="solid">
        <fgColor rgb="FFFFFF00"/>
        <bgColor rgb="FFFFFF00"/>
      </patternFill>
    </fill>
  </fills>
  <borders count="40">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style="thin">
        <color rgb="FF000000"/>
      </top>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164">
    <xf numFmtId="0" fontId="0" fillId="0" borderId="0" xfId="0" applyFont="1" applyAlignment="1"/>
    <xf numFmtId="0" fontId="1" fillId="0" borderId="0" xfId="0" applyFont="1" applyAlignment="1">
      <alignment vertical="center"/>
    </xf>
    <xf numFmtId="0" fontId="4" fillId="2" borderId="2" xfId="0" applyFont="1" applyFill="1" applyBorder="1" applyAlignment="1">
      <alignment vertical="center" wrapText="1"/>
    </xf>
    <xf numFmtId="0" fontId="1" fillId="0" borderId="2" xfId="0" applyFont="1" applyBorder="1" applyAlignment="1">
      <alignment horizontal="left" vertical="center" wrapText="1"/>
    </xf>
    <xf numFmtId="0" fontId="5" fillId="0" borderId="2" xfId="0" applyFont="1" applyBorder="1" applyAlignment="1">
      <alignment horizontal="left" vertical="center" wrapText="1"/>
    </xf>
    <xf numFmtId="0" fontId="5" fillId="3" borderId="2"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6" fillId="0" borderId="2" xfId="0" applyFont="1" applyBorder="1" applyAlignment="1">
      <alignment horizontal="left" vertical="center" wrapText="1"/>
    </xf>
    <xf numFmtId="0" fontId="7" fillId="2" borderId="2" xfId="0" applyFont="1" applyFill="1" applyBorder="1" applyAlignment="1">
      <alignment vertical="center" wrapText="1"/>
    </xf>
    <xf numFmtId="164" fontId="1" fillId="0" borderId="2" xfId="0" applyNumberFormat="1" applyFont="1" applyBorder="1" applyAlignment="1">
      <alignment horizontal="left" vertical="center" wrapText="1"/>
    </xf>
    <xf numFmtId="165" fontId="1" fillId="0" borderId="2" xfId="0" applyNumberFormat="1" applyFont="1" applyBorder="1" applyAlignment="1">
      <alignment horizontal="left" vertical="center" wrapText="1"/>
    </xf>
    <xf numFmtId="0" fontId="5" fillId="3" borderId="3" xfId="0" applyFont="1" applyFill="1" applyBorder="1" applyAlignment="1">
      <alignment horizontal="center" vertical="center" wrapText="1"/>
    </xf>
    <xf numFmtId="165" fontId="1" fillId="3" borderId="2" xfId="0" applyNumberFormat="1"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3" xfId="0" applyFont="1" applyFill="1" applyBorder="1" applyAlignment="1">
      <alignment vertical="center" wrapText="1"/>
    </xf>
    <xf numFmtId="0" fontId="1" fillId="4" borderId="2" xfId="0" applyFont="1" applyFill="1" applyBorder="1" applyAlignment="1">
      <alignment horizontal="left"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1" fillId="5" borderId="4" xfId="0" applyFont="1" applyFill="1" applyBorder="1"/>
    <xf numFmtId="0" fontId="1" fillId="5" borderId="4" xfId="0" applyFont="1" applyFill="1" applyBorder="1" applyAlignment="1">
      <alignment horizontal="left" vertical="center" wrapText="1"/>
    </xf>
    <xf numFmtId="0" fontId="5" fillId="5" borderId="4" xfId="0" applyFont="1" applyFill="1" applyBorder="1" applyAlignment="1">
      <alignment horizontal="left" vertical="center"/>
    </xf>
    <xf numFmtId="0" fontId="10" fillId="5" borderId="4" xfId="0" applyFont="1" applyFill="1" applyBorder="1"/>
    <xf numFmtId="0" fontId="13" fillId="5" borderId="4" xfId="0" applyFont="1" applyFill="1" applyBorder="1"/>
    <xf numFmtId="0" fontId="9" fillId="5" borderId="4" xfId="0" applyFont="1" applyFill="1" applyBorder="1"/>
    <xf numFmtId="0" fontId="16" fillId="5" borderId="4" xfId="0" applyFont="1" applyFill="1" applyBorder="1"/>
    <xf numFmtId="0" fontId="17" fillId="5" borderId="4" xfId="0" applyFont="1" applyFill="1" applyBorder="1"/>
    <xf numFmtId="0" fontId="18" fillId="5" borderId="4" xfId="0" applyFont="1" applyFill="1" applyBorder="1"/>
    <xf numFmtId="0" fontId="13" fillId="5" borderId="4" xfId="0" applyFont="1" applyFill="1" applyBorder="1" applyAlignment="1">
      <alignment wrapText="1"/>
    </xf>
    <xf numFmtId="0" fontId="1" fillId="0" borderId="0" xfId="0" applyFont="1"/>
    <xf numFmtId="0" fontId="5" fillId="0" borderId="0" xfId="0" applyFont="1" applyAlignment="1">
      <alignment horizontal="center"/>
    </xf>
    <xf numFmtId="0" fontId="5" fillId="0" borderId="0" xfId="0" applyFont="1"/>
    <xf numFmtId="0" fontId="22" fillId="0" borderId="0" xfId="0" applyFont="1"/>
    <xf numFmtId="0" fontId="1" fillId="0" borderId="0" xfId="0" applyFont="1" applyAlignment="1">
      <alignment horizontal="center"/>
    </xf>
    <xf numFmtId="0" fontId="9" fillId="5" borderId="35" xfId="0" applyFont="1" applyFill="1" applyBorder="1" applyAlignment="1">
      <alignment vertical="top" wrapText="1"/>
    </xf>
    <xf numFmtId="0" fontId="9" fillId="5" borderId="36" xfId="0" applyFont="1" applyFill="1" applyBorder="1" applyAlignment="1">
      <alignment vertical="top" wrapText="1"/>
    </xf>
    <xf numFmtId="0" fontId="9" fillId="5" borderId="37" xfId="0" applyFont="1" applyFill="1" applyBorder="1" applyAlignment="1">
      <alignment vertical="top" wrapText="1"/>
    </xf>
    <xf numFmtId="0" fontId="1" fillId="0" borderId="0" xfId="0" applyFont="1" applyAlignment="1">
      <alignment horizontal="center" vertical="center" wrapText="1"/>
    </xf>
    <xf numFmtId="0" fontId="1" fillId="5"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5" borderId="2" xfId="0" applyFont="1" applyFill="1" applyBorder="1" applyAlignment="1">
      <alignment horizontal="center"/>
    </xf>
    <xf numFmtId="0" fontId="1" fillId="0" borderId="2" xfId="0" applyFont="1" applyBorder="1"/>
    <xf numFmtId="0" fontId="26" fillId="5" borderId="4" xfId="0" applyFont="1" applyFill="1" applyBorder="1"/>
    <xf numFmtId="165" fontId="1" fillId="5" borderId="4" xfId="0" applyNumberFormat="1" applyFont="1" applyFill="1" applyBorder="1"/>
    <xf numFmtId="0" fontId="1" fillId="5" borderId="36" xfId="0" applyFont="1" applyFill="1" applyBorder="1"/>
    <xf numFmtId="0" fontId="5" fillId="5" borderId="4" xfId="0" applyFont="1" applyFill="1" applyBorder="1" applyAlignment="1">
      <alignment vertical="center" wrapText="1"/>
    </xf>
    <xf numFmtId="0" fontId="27" fillId="6" borderId="2" xfId="0" applyFont="1" applyFill="1" applyBorder="1" applyAlignment="1">
      <alignment horizontal="center" vertical="center" wrapText="1"/>
    </xf>
    <xf numFmtId="0" fontId="1" fillId="7" borderId="2" xfId="0" applyFont="1" applyFill="1" applyBorder="1"/>
    <xf numFmtId="166" fontId="1" fillId="0" borderId="2" xfId="0" applyNumberFormat="1" applyFont="1" applyBorder="1"/>
    <xf numFmtId="0" fontId="2" fillId="0" borderId="0" xfId="0" applyFont="1" applyAlignment="1">
      <alignment horizontal="right" vertical="center"/>
    </xf>
    <xf numFmtId="0" fontId="0" fillId="0" borderId="0" xfId="0" applyFont="1" applyAlignment="1"/>
    <xf numFmtId="0" fontId="3" fillId="0" borderId="1" xfId="0" applyFont="1" applyBorder="1"/>
    <xf numFmtId="0" fontId="10" fillId="5" borderId="9" xfId="0" applyFont="1" applyFill="1" applyBorder="1" applyAlignment="1">
      <alignment horizontal="left" vertical="top" wrapText="1"/>
    </xf>
    <xf numFmtId="0" fontId="3" fillId="0" borderId="10" xfId="0" applyFont="1" applyBorder="1"/>
    <xf numFmtId="0" fontId="3" fillId="0" borderId="11" xfId="0" applyFont="1" applyBorder="1"/>
    <xf numFmtId="0" fontId="1" fillId="5" borderId="22" xfId="0" applyFont="1" applyFill="1" applyBorder="1" applyAlignment="1">
      <alignment horizontal="center" vertical="top" wrapText="1"/>
    </xf>
    <xf numFmtId="0" fontId="3" fillId="0" borderId="8" xfId="0" applyFont="1" applyBorder="1"/>
    <xf numFmtId="0" fontId="3" fillId="0" borderId="23" xfId="0" applyFont="1" applyBorder="1"/>
    <xf numFmtId="0" fontId="1" fillId="5" borderId="24" xfId="0" applyFont="1" applyFill="1" applyBorder="1" applyAlignment="1">
      <alignment horizontal="center" vertical="center" wrapText="1"/>
    </xf>
    <xf numFmtId="0" fontId="3" fillId="0" borderId="13" xfId="0" applyFont="1" applyBorder="1"/>
    <xf numFmtId="0" fontId="3" fillId="0" borderId="14" xfId="0" applyFont="1" applyBorder="1"/>
    <xf numFmtId="0" fontId="3" fillId="0" borderId="25" xfId="0" applyFont="1" applyBorder="1"/>
    <xf numFmtId="0" fontId="3" fillId="0" borderId="21" xfId="0" applyFont="1" applyBorder="1"/>
    <xf numFmtId="0" fontId="1" fillId="5" borderId="24" xfId="0" applyFont="1" applyFill="1" applyBorder="1" applyAlignment="1">
      <alignment horizontal="center" vertical="center"/>
    </xf>
    <xf numFmtId="0" fontId="9" fillId="5" borderId="26" xfId="0" applyFont="1" applyFill="1" applyBorder="1" applyAlignment="1">
      <alignment horizontal="left" vertical="center" wrapText="1"/>
    </xf>
    <xf numFmtId="0" fontId="3" fillId="0" borderId="27" xfId="0" applyFont="1" applyBorder="1"/>
    <xf numFmtId="0" fontId="3" fillId="0" borderId="28" xfId="0" applyFont="1" applyBorder="1"/>
    <xf numFmtId="0" fontId="9" fillId="5" borderId="26"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3" fillId="0" borderId="20" xfId="0" applyFont="1" applyBorder="1"/>
    <xf numFmtId="0" fontId="11" fillId="5" borderId="26" xfId="0" applyFont="1" applyFill="1" applyBorder="1" applyAlignment="1">
      <alignment horizontal="center" vertical="center" wrapText="1"/>
    </xf>
    <xf numFmtId="166" fontId="1" fillId="5" borderId="26" xfId="0" applyNumberFormat="1" applyFont="1" applyFill="1" applyBorder="1" applyAlignment="1">
      <alignment horizontal="right" vertical="center" wrapText="1"/>
    </xf>
    <xf numFmtId="167" fontId="1" fillId="5" borderId="26" xfId="0" applyNumberFormat="1" applyFont="1" applyFill="1" applyBorder="1" applyAlignment="1">
      <alignment horizontal="center" vertical="center" wrapText="1"/>
    </xf>
    <xf numFmtId="166" fontId="5" fillId="5" borderId="26" xfId="0" applyNumberFormat="1" applyFont="1" applyFill="1" applyBorder="1" applyAlignment="1">
      <alignment horizontal="right" vertical="center" wrapText="1"/>
    </xf>
    <xf numFmtId="0" fontId="10" fillId="5" borderId="22" xfId="0" applyFont="1" applyFill="1" applyBorder="1" applyAlignment="1">
      <alignment horizontal="center" vertical="center" wrapText="1"/>
    </xf>
    <xf numFmtId="0" fontId="9" fillId="5" borderId="31" xfId="0" applyFont="1" applyFill="1" applyBorder="1" applyAlignment="1">
      <alignment horizontal="center" vertical="top" wrapText="1"/>
    </xf>
    <xf numFmtId="0" fontId="10" fillId="5" borderId="29" xfId="0" applyFont="1" applyFill="1" applyBorder="1" applyAlignment="1">
      <alignment horizontal="center" vertical="top" wrapText="1"/>
    </xf>
    <xf numFmtId="0" fontId="3" fillId="0" borderId="16" xfId="0" applyFont="1" applyBorder="1"/>
    <xf numFmtId="0" fontId="10" fillId="5" borderId="30" xfId="0" applyFont="1" applyFill="1" applyBorder="1" applyAlignment="1">
      <alignment horizontal="center" vertical="top" wrapText="1"/>
    </xf>
    <xf numFmtId="0" fontId="9" fillId="5" borderId="12" xfId="0" applyFont="1" applyFill="1" applyBorder="1" applyAlignment="1">
      <alignment horizontal="center" vertical="top"/>
    </xf>
    <xf numFmtId="0" fontId="3" fillId="0" borderId="18" xfId="0" applyFont="1" applyBorder="1"/>
    <xf numFmtId="0" fontId="3" fillId="0" borderId="19" xfId="0" applyFont="1" applyBorder="1"/>
    <xf numFmtId="0" fontId="9" fillId="5" borderId="9" xfId="0" applyFont="1" applyFill="1" applyBorder="1" applyAlignment="1">
      <alignment horizontal="center" vertical="top"/>
    </xf>
    <xf numFmtId="0" fontId="10" fillId="5" borderId="12" xfId="0" applyFont="1" applyFill="1" applyBorder="1" applyAlignment="1">
      <alignment horizontal="left" vertical="top"/>
    </xf>
    <xf numFmtId="0" fontId="8" fillId="5" borderId="5" xfId="0" applyFont="1" applyFill="1" applyBorder="1" applyAlignment="1">
      <alignment horizontal="center" vertical="center" wrapText="1"/>
    </xf>
    <xf numFmtId="0" fontId="3" fillId="0" borderId="6" xfId="0" applyFont="1" applyBorder="1"/>
    <xf numFmtId="0" fontId="2" fillId="5" borderId="5"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1" fillId="5" borderId="7" xfId="0" applyFont="1" applyFill="1" applyBorder="1" applyAlignment="1">
      <alignment horizontal="center"/>
    </xf>
    <xf numFmtId="0" fontId="9" fillId="5" borderId="9" xfId="0" applyFont="1" applyFill="1" applyBorder="1" applyAlignment="1">
      <alignment horizontal="left" vertical="top" wrapText="1"/>
    </xf>
    <xf numFmtId="0" fontId="10" fillId="5" borderId="12" xfId="0" applyFont="1" applyFill="1" applyBorder="1" applyAlignment="1">
      <alignment horizontal="left" vertical="top" wrapText="1"/>
    </xf>
    <xf numFmtId="0" fontId="10" fillId="5" borderId="15" xfId="0" applyFont="1" applyFill="1" applyBorder="1" applyAlignment="1">
      <alignment horizontal="left" vertical="top" wrapText="1"/>
    </xf>
    <xf numFmtId="0" fontId="3" fillId="0" borderId="17" xfId="0" applyFont="1" applyBorder="1"/>
    <xf numFmtId="0" fontId="10" fillId="5" borderId="22" xfId="0" applyFont="1" applyFill="1" applyBorder="1" applyAlignment="1">
      <alignment horizontal="center" vertical="top" wrapText="1"/>
    </xf>
    <xf numFmtId="0" fontId="10" fillId="5" borderId="12" xfId="0" applyFont="1" applyFill="1" applyBorder="1" applyAlignment="1">
      <alignment horizontal="left" vertical="center" wrapText="1"/>
    </xf>
    <xf numFmtId="0" fontId="9" fillId="5" borderId="12" xfId="0" applyFont="1" applyFill="1" applyBorder="1" applyAlignment="1">
      <alignment horizontal="left" vertical="center"/>
    </xf>
    <xf numFmtId="0" fontId="5" fillId="5" borderId="26"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9" fillId="5" borderId="29" xfId="0" applyFont="1" applyFill="1" applyBorder="1" applyAlignment="1">
      <alignment horizontal="left" vertical="center" wrapText="1"/>
    </xf>
    <xf numFmtId="0" fontId="3" fillId="0" borderId="30" xfId="0" applyFont="1" applyBorder="1"/>
    <xf numFmtId="0" fontId="9" fillId="5" borderId="5" xfId="0" applyFont="1" applyFill="1" applyBorder="1" applyAlignment="1">
      <alignment horizontal="center" vertical="center"/>
    </xf>
    <xf numFmtId="0" fontId="10" fillId="5" borderId="5" xfId="0" applyFont="1" applyFill="1" applyBorder="1" applyAlignment="1">
      <alignment horizontal="right"/>
    </xf>
    <xf numFmtId="164" fontId="10" fillId="5" borderId="5" xfId="0" applyNumberFormat="1" applyFont="1" applyFill="1" applyBorder="1" applyAlignment="1">
      <alignment horizontal="left"/>
    </xf>
    <xf numFmtId="0" fontId="8" fillId="5" borderId="5" xfId="0" applyFont="1" applyFill="1" applyBorder="1" applyAlignment="1">
      <alignment horizontal="right" vertical="top" wrapText="1"/>
    </xf>
    <xf numFmtId="0" fontId="14" fillId="5" borderId="5" xfId="0" applyFont="1" applyFill="1" applyBorder="1" applyAlignment="1">
      <alignment horizontal="right" vertical="center" wrapText="1"/>
    </xf>
    <xf numFmtId="0" fontId="15" fillId="5" borderId="5" xfId="0" applyFont="1" applyFill="1" applyBorder="1" applyAlignment="1">
      <alignment horizontal="right"/>
    </xf>
    <xf numFmtId="0" fontId="1" fillId="5" borderId="26" xfId="0" applyFont="1" applyFill="1" applyBorder="1" applyAlignment="1">
      <alignment horizontal="center" vertical="center" wrapText="1"/>
    </xf>
    <xf numFmtId="0" fontId="10" fillId="5" borderId="32" xfId="0" applyFont="1" applyFill="1" applyBorder="1" applyAlignment="1">
      <alignment horizontal="left"/>
    </xf>
    <xf numFmtId="0" fontId="19" fillId="5" borderId="26" xfId="0" applyFont="1" applyFill="1" applyBorder="1" applyAlignment="1">
      <alignment horizontal="center" vertical="center" wrapText="1"/>
    </xf>
    <xf numFmtId="0" fontId="1" fillId="5" borderId="26" xfId="0" applyFont="1" applyFill="1" applyBorder="1" applyAlignment="1">
      <alignment horizontal="right" vertical="center" wrapText="1"/>
    </xf>
    <xf numFmtId="164" fontId="1" fillId="5" borderId="32" xfId="0" applyNumberFormat="1" applyFont="1" applyFill="1" applyBorder="1" applyAlignment="1">
      <alignment horizontal="left" vertical="center" wrapText="1"/>
    </xf>
    <xf numFmtId="0" fontId="9" fillId="5" borderId="5" xfId="0" applyFont="1" applyFill="1" applyBorder="1" applyAlignment="1">
      <alignment horizontal="center"/>
    </xf>
    <xf numFmtId="0" fontId="10" fillId="5" borderId="5" xfId="0" applyFont="1" applyFill="1" applyBorder="1" applyAlignment="1">
      <alignment horizontal="left" vertical="center" wrapText="1"/>
    </xf>
    <xf numFmtId="0" fontId="20" fillId="5" borderId="5" xfId="0" applyFont="1" applyFill="1" applyBorder="1" applyAlignment="1">
      <alignment horizontal="left" vertical="center" wrapText="1"/>
    </xf>
    <xf numFmtId="168" fontId="1" fillId="5" borderId="26" xfId="0" applyNumberFormat="1" applyFont="1" applyFill="1" applyBorder="1" applyAlignment="1">
      <alignment horizontal="center" vertical="center" wrapText="1"/>
    </xf>
    <xf numFmtId="0" fontId="10" fillId="5" borderId="12" xfId="0" applyFont="1" applyFill="1" applyBorder="1" applyAlignment="1">
      <alignment horizontal="center" wrapText="1"/>
    </xf>
    <xf numFmtId="0" fontId="9" fillId="5" borderId="12" xfId="0" applyFont="1" applyFill="1" applyBorder="1" applyAlignment="1">
      <alignment horizontal="center" wrapText="1"/>
    </xf>
    <xf numFmtId="0" fontId="5" fillId="5" borderId="33" xfId="0" applyFont="1" applyFill="1" applyBorder="1" applyAlignment="1">
      <alignment horizontal="center" wrapText="1"/>
    </xf>
    <xf numFmtId="0" fontId="3" fillId="0" borderId="34" xfId="0" applyFont="1" applyBorder="1"/>
    <xf numFmtId="0" fontId="1" fillId="5" borderId="22" xfId="0" applyFont="1" applyFill="1" applyBorder="1" applyAlignment="1">
      <alignment horizontal="center" shrinkToFit="1"/>
    </xf>
    <xf numFmtId="0" fontId="1" fillId="5" borderId="22" xfId="0" applyFont="1" applyFill="1" applyBorder="1" applyAlignment="1">
      <alignment horizontal="center" wrapText="1"/>
    </xf>
    <xf numFmtId="0" fontId="21" fillId="0" borderId="0" xfId="0" applyFont="1" applyAlignment="1">
      <alignment horizontal="center" vertical="center" wrapText="1"/>
    </xf>
    <xf numFmtId="0" fontId="5" fillId="0" borderId="0" xfId="0" applyFont="1" applyAlignment="1">
      <alignment horizontal="center"/>
    </xf>
    <xf numFmtId="0" fontId="5" fillId="0" borderId="0" xfId="0" applyFont="1" applyAlignment="1">
      <alignment horizontal="left"/>
    </xf>
    <xf numFmtId="0" fontId="22" fillId="0" borderId="26" xfId="0" applyFont="1" applyBorder="1" applyAlignment="1">
      <alignment horizontal="center" vertical="center" wrapText="1"/>
    </xf>
    <xf numFmtId="0" fontId="1" fillId="0" borderId="0" xfId="0" applyFont="1" applyAlignment="1">
      <alignment horizontal="right"/>
    </xf>
    <xf numFmtId="0" fontId="1" fillId="5" borderId="12" xfId="0" applyFont="1" applyFill="1" applyBorder="1" applyAlignment="1">
      <alignment horizontal="center" vertical="center" wrapText="1"/>
    </xf>
    <xf numFmtId="0" fontId="23" fillId="0" borderId="26" xfId="0" applyFont="1" applyBorder="1" applyAlignment="1">
      <alignment horizontal="center" vertical="center" wrapText="1"/>
    </xf>
    <xf numFmtId="0" fontId="23" fillId="0" borderId="12" xfId="0" applyFont="1" applyBorder="1" applyAlignment="1">
      <alignment horizontal="center" vertical="center" wrapText="1"/>
    </xf>
    <xf numFmtId="0" fontId="22" fillId="0" borderId="12" xfId="0" applyFont="1" applyBorder="1" applyAlignment="1">
      <alignment horizontal="center"/>
    </xf>
    <xf numFmtId="0" fontId="24" fillId="0" borderId="0" xfId="0" applyFont="1" applyAlignment="1">
      <alignment horizontal="right" wrapText="1"/>
    </xf>
    <xf numFmtId="0" fontId="22" fillId="0" borderId="0" xfId="0" applyFont="1" applyAlignment="1">
      <alignment horizontal="right" wrapText="1"/>
    </xf>
    <xf numFmtId="0" fontId="1" fillId="0" borderId="0" xfId="0" applyFont="1" applyAlignment="1">
      <alignment horizontal="left" vertical="center" wrapText="1"/>
    </xf>
    <xf numFmtId="0" fontId="1" fillId="5" borderId="5" xfId="0" applyFont="1" applyFill="1" applyBorder="1" applyAlignment="1">
      <alignment horizontal="left" vertical="center" wrapText="1"/>
    </xf>
    <xf numFmtId="0" fontId="23" fillId="5" borderId="12" xfId="0" applyFont="1" applyFill="1" applyBorder="1" applyAlignment="1">
      <alignment horizontal="center" vertical="center" wrapText="1"/>
    </xf>
    <xf numFmtId="165" fontId="23" fillId="5" borderId="12" xfId="0" applyNumberFormat="1" applyFont="1" applyFill="1" applyBorder="1" applyAlignment="1">
      <alignment horizontal="center" vertical="center" wrapText="1"/>
    </xf>
    <xf numFmtId="49" fontId="1" fillId="5" borderId="26" xfId="0" applyNumberFormat="1" applyFont="1" applyFill="1" applyBorder="1" applyAlignment="1">
      <alignment horizontal="center" vertical="center" wrapText="1"/>
    </xf>
    <xf numFmtId="168" fontId="1" fillId="5" borderId="26" xfId="0" applyNumberFormat="1" applyFont="1" applyFill="1" applyBorder="1" applyAlignment="1">
      <alignment horizontal="right" vertical="center" wrapText="1"/>
    </xf>
    <xf numFmtId="0" fontId="8" fillId="5" borderId="5" xfId="0" applyFont="1" applyFill="1" applyBorder="1" applyAlignment="1">
      <alignment horizontal="center" vertical="center"/>
    </xf>
    <xf numFmtId="0" fontId="22" fillId="5" borderId="5" xfId="0" applyFont="1" applyFill="1" applyBorder="1" applyAlignment="1">
      <alignment horizontal="center" vertical="center"/>
    </xf>
    <xf numFmtId="0" fontId="9" fillId="0" borderId="0" xfId="0" applyFont="1" applyAlignment="1">
      <alignment horizontal="center" vertical="center"/>
    </xf>
    <xf numFmtId="0" fontId="10" fillId="5" borderId="22" xfId="0" applyFont="1" applyFill="1" applyBorder="1" applyAlignment="1">
      <alignment horizontal="left" vertical="top" wrapText="1"/>
    </xf>
    <xf numFmtId="0" fontId="1" fillId="5" borderId="22" xfId="0" applyFont="1" applyFill="1" applyBorder="1" applyAlignment="1">
      <alignment horizontal="left" vertical="top" wrapText="1"/>
    </xf>
    <xf numFmtId="0" fontId="19" fillId="0" borderId="20" xfId="0" applyFont="1" applyBorder="1" applyAlignment="1">
      <alignment horizontal="left" vertical="top" wrapText="1"/>
    </xf>
    <xf numFmtId="0" fontId="9" fillId="0" borderId="38" xfId="0" applyFont="1" applyBorder="1" applyAlignment="1">
      <alignment horizontal="center" wrapText="1"/>
    </xf>
    <xf numFmtId="0" fontId="3" fillId="0" borderId="39" xfId="0" applyFont="1" applyBorder="1"/>
    <xf numFmtId="0" fontId="10" fillId="5" borderId="33" xfId="0" applyFont="1" applyFill="1" applyBorder="1" applyAlignment="1">
      <alignment horizontal="left" vertical="top" wrapText="1"/>
    </xf>
    <xf numFmtId="0" fontId="10" fillId="5" borderId="33" xfId="0" applyFont="1" applyFill="1" applyBorder="1" applyAlignment="1">
      <alignment horizontal="left" vertical="top" shrinkToFit="1"/>
    </xf>
    <xf numFmtId="0" fontId="9" fillId="5" borderId="38" xfId="0" applyFont="1" applyFill="1" applyBorder="1" applyAlignment="1">
      <alignment horizontal="center" vertical="center" wrapText="1"/>
    </xf>
    <xf numFmtId="167" fontId="1" fillId="5" borderId="26" xfId="0" applyNumberFormat="1" applyFont="1" applyFill="1" applyBorder="1" applyAlignment="1">
      <alignment horizontal="center"/>
    </xf>
    <xf numFmtId="0" fontId="5" fillId="5" borderId="26" xfId="0" applyFont="1" applyFill="1" applyBorder="1" applyAlignment="1">
      <alignment horizontal="center" vertical="center"/>
    </xf>
    <xf numFmtId="0" fontId="5" fillId="5" borderId="26" xfId="0" applyFont="1" applyFill="1" applyBorder="1" applyAlignment="1">
      <alignment horizontal="center"/>
    </xf>
    <xf numFmtId="49" fontId="1" fillId="5" borderId="26" xfId="0" applyNumberFormat="1" applyFont="1" applyFill="1" applyBorder="1" applyAlignment="1">
      <alignment horizontal="center"/>
    </xf>
    <xf numFmtId="0" fontId="1" fillId="5" borderId="26" xfId="0" applyFont="1" applyFill="1" applyBorder="1" applyAlignment="1">
      <alignment horizontal="center"/>
    </xf>
    <xf numFmtId="168" fontId="5" fillId="5" borderId="26" xfId="0" applyNumberFormat="1" applyFont="1" applyFill="1" applyBorder="1" applyAlignment="1">
      <alignment horizontal="right"/>
    </xf>
    <xf numFmtId="0" fontId="5" fillId="5" borderId="26" xfId="0" applyFont="1" applyFill="1" applyBorder="1" applyAlignment="1">
      <alignment horizontal="right"/>
    </xf>
    <xf numFmtId="165" fontId="1" fillId="5" borderId="5" xfId="0" applyNumberFormat="1" applyFont="1" applyFill="1" applyBorder="1" applyAlignment="1">
      <alignment horizontal="left"/>
    </xf>
    <xf numFmtId="0" fontId="5" fillId="5" borderId="31" xfId="0" applyFont="1" applyFill="1" applyBorder="1" applyAlignment="1">
      <alignment horizontal="center" vertical="center" wrapText="1"/>
    </xf>
    <xf numFmtId="168" fontId="5" fillId="5" borderId="9" xfId="0" applyNumberFormat="1" applyFont="1" applyFill="1" applyBorder="1" applyAlignment="1">
      <alignment horizontal="center"/>
    </xf>
    <xf numFmtId="0" fontId="1" fillId="5" borderId="5" xfId="0" applyFont="1" applyFill="1" applyBorder="1" applyAlignment="1">
      <alignment horizontal="center"/>
    </xf>
    <xf numFmtId="168" fontId="5" fillId="5" borderId="26" xfId="0" applyNumberFormat="1" applyFont="1" applyFill="1" applyBorder="1" applyAlignment="1">
      <alignment horizontal="center"/>
    </xf>
    <xf numFmtId="0" fontId="25" fillId="5" borderId="33" xfId="0" applyFont="1" applyFill="1" applyBorder="1" applyAlignment="1">
      <alignment horizontal="left"/>
    </xf>
    <xf numFmtId="0" fontId="1" fillId="5" borderId="5" xfId="0" applyFont="1" applyFill="1" applyBorder="1" applyAlignment="1">
      <alignment horizontal="right"/>
    </xf>
    <xf numFmtId="168" fontId="5" fillId="5" borderId="9" xfId="0" applyNumberFormat="1"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oneCellAnchor>
    <xdr:from>
      <xdr:col>1</xdr:col>
      <xdr:colOff>152400</xdr:colOff>
      <xdr:row>0</xdr:row>
      <xdr:rowOff>28575</xdr:rowOff>
    </xdr:from>
    <xdr:ext cx="657225" cy="285750"/>
    <xdr:pic>
      <xdr:nvPicPr>
        <xdr:cNvPr id="2" name="image1.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180975</xdr:colOff>
      <xdr:row>0</xdr:row>
      <xdr:rowOff>19050</xdr:rowOff>
    </xdr:from>
    <xdr:ext cx="676275" cy="819150"/>
    <xdr:pic>
      <xdr:nvPicPr>
        <xdr:cNvPr id="2" name="image2.gif" descr="C:\Users\Irene\Desktop\ADMON 2009\escbn130_UD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21</xdr:col>
      <xdr:colOff>104775</xdr:colOff>
      <xdr:row>4</xdr:row>
      <xdr:rowOff>133350</xdr:rowOff>
    </xdr:from>
    <xdr:ext cx="733425" cy="333375"/>
    <xdr:pic>
      <xdr:nvPicPr>
        <xdr:cNvPr id="3" name="image3.png" descr="X"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6</xdr:col>
      <xdr:colOff>161925</xdr:colOff>
      <xdr:row>4</xdr:row>
      <xdr:rowOff>85725</xdr:rowOff>
    </xdr:from>
    <xdr:ext cx="609600" cy="180975"/>
    <xdr:sp macro="" textlink="">
      <xdr:nvSpPr>
        <xdr:cNvPr id="3" name="Shape 3"/>
        <xdr:cNvSpPr/>
      </xdr:nvSpPr>
      <xdr:spPr>
        <a:xfrm>
          <a:off x="5045963" y="3694275"/>
          <a:ext cx="600075" cy="171450"/>
        </a:xfrm>
        <a:prstGeom prst="ellipse">
          <a:avLst/>
        </a:prstGeom>
        <a:gradFill>
          <a:gsLst>
            <a:gs pos="0">
              <a:srgbClr val="BABABA"/>
            </a:gs>
            <a:gs pos="35000">
              <a:srgbClr val="CFCFCF"/>
            </a:gs>
            <a:gs pos="100000">
              <a:srgbClr val="EDEDED"/>
            </a:gs>
          </a:gsLst>
          <a:lin ang="16200000" scaled="0"/>
        </a:gradFill>
        <a:ln w="9525" cap="flat" cmpd="sng">
          <a:solidFill>
            <a:schemeClr val="dk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x</a:t>
          </a:r>
          <a:endParaRPr sz="1400"/>
        </a:p>
      </xdr:txBody>
    </xdr:sp>
    <xdr:clientData fLocksWithSheet="0"/>
  </xdr:oneCellAnchor>
  <xdr:oneCellAnchor>
    <xdr:from>
      <xdr:col>1</xdr:col>
      <xdr:colOff>38100</xdr:colOff>
      <xdr:row>0</xdr:row>
      <xdr:rowOff>47625</xdr:rowOff>
    </xdr:from>
    <xdr:ext cx="771525" cy="971550"/>
    <xdr:pic>
      <xdr:nvPicPr>
        <xdr:cNvPr id="2" name="image2.gif" descr="C:\Users\Irene\Desktop\ADMON 2009\escbn130_UD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66675</xdr:colOff>
      <xdr:row>0</xdr:row>
      <xdr:rowOff>76200</xdr:rowOff>
    </xdr:from>
    <xdr:ext cx="685800" cy="942975"/>
    <xdr:pic>
      <xdr:nvPicPr>
        <xdr:cNvPr id="2" name="image2.gif" descr="C:\Users\Irene\Desktop\ADMON 2009\escbn130_UD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66675</xdr:colOff>
      <xdr:row>0</xdr:row>
      <xdr:rowOff>76200</xdr:rowOff>
    </xdr:from>
    <xdr:ext cx="685800" cy="942975"/>
    <xdr:pic>
      <xdr:nvPicPr>
        <xdr:cNvPr id="3" name="image2.gif" descr="C:\Users\Irene\Desktop\ADMON 2009\escbn130_UD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76200</xdr:colOff>
      <xdr:row>0</xdr:row>
      <xdr:rowOff>47625</xdr:rowOff>
    </xdr:from>
    <xdr:ext cx="600075" cy="781050"/>
    <xdr:pic>
      <xdr:nvPicPr>
        <xdr:cNvPr id="2" name="image2.gif" descr="C:\Users\Irene\Desktop\ADMON 2009\escbn130_UD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Z999"/>
  <sheetViews>
    <sheetView tabSelected="1" workbookViewId="0"/>
  </sheetViews>
  <sheetFormatPr baseColWidth="10" defaultColWidth="14.42578125" defaultRowHeight="15" customHeight="1"/>
  <cols>
    <col min="1" max="1" width="11.5703125" customWidth="1"/>
    <col min="2" max="2" width="46.28515625" customWidth="1"/>
    <col min="3" max="3" width="79.5703125" customWidth="1"/>
    <col min="4" max="4" width="49.42578125" customWidth="1"/>
    <col min="5" max="5" width="11.5703125" customWidth="1"/>
    <col min="6" max="6" width="15.5703125" customWidth="1"/>
    <col min="7" max="26" width="11.5703125" customWidth="1"/>
  </cols>
  <sheetData>
    <row r="1" spans="1:26" ht="15" customHeight="1">
      <c r="A1" s="1"/>
      <c r="B1" s="48" t="s">
        <v>0</v>
      </c>
      <c r="C1" s="49"/>
      <c r="D1" s="1"/>
      <c r="E1" s="1"/>
      <c r="F1" s="1"/>
      <c r="G1" s="1"/>
      <c r="H1" s="1"/>
      <c r="I1" s="1"/>
      <c r="J1" s="1"/>
      <c r="K1" s="1"/>
      <c r="L1" s="1"/>
      <c r="M1" s="1"/>
      <c r="N1" s="1"/>
      <c r="O1" s="1"/>
      <c r="P1" s="1"/>
      <c r="Q1" s="1"/>
      <c r="R1" s="1"/>
      <c r="S1" s="1"/>
      <c r="T1" s="1"/>
      <c r="U1" s="1"/>
      <c r="V1" s="1"/>
      <c r="W1" s="1"/>
      <c r="X1" s="1"/>
      <c r="Y1" s="1"/>
      <c r="Z1" s="1"/>
    </row>
    <row r="2" spans="1:26" ht="15" customHeight="1">
      <c r="A2" s="1"/>
      <c r="B2" s="50"/>
      <c r="C2" s="50"/>
      <c r="D2" s="1"/>
      <c r="E2" s="1"/>
      <c r="F2" s="1"/>
      <c r="G2" s="1"/>
      <c r="H2" s="1"/>
      <c r="I2" s="1"/>
      <c r="J2" s="1"/>
      <c r="K2" s="1"/>
      <c r="L2" s="1"/>
      <c r="M2" s="1"/>
      <c r="N2" s="1"/>
      <c r="O2" s="1"/>
      <c r="P2" s="1"/>
      <c r="Q2" s="1"/>
      <c r="R2" s="1"/>
      <c r="S2" s="1"/>
      <c r="T2" s="1"/>
      <c r="U2" s="1"/>
      <c r="V2" s="1"/>
      <c r="W2" s="1"/>
      <c r="X2" s="1"/>
      <c r="Y2" s="1"/>
      <c r="Z2" s="1"/>
    </row>
    <row r="3" spans="1:26">
      <c r="A3" s="1"/>
      <c r="B3" s="2" t="s">
        <v>1</v>
      </c>
      <c r="C3" s="3"/>
      <c r="D3" s="1"/>
      <c r="E3" s="1"/>
      <c r="F3" s="1"/>
      <c r="G3" s="1"/>
      <c r="H3" s="1"/>
      <c r="I3" s="1"/>
      <c r="J3" s="1"/>
      <c r="K3" s="1"/>
      <c r="L3" s="1"/>
      <c r="M3" s="1"/>
      <c r="N3" s="1"/>
      <c r="O3" s="1"/>
      <c r="P3" s="1"/>
      <c r="Q3" s="1"/>
      <c r="R3" s="1"/>
      <c r="S3" s="1"/>
      <c r="T3" s="1"/>
      <c r="U3" s="1"/>
      <c r="V3" s="1"/>
      <c r="W3" s="1"/>
      <c r="X3" s="1"/>
      <c r="Y3" s="1"/>
      <c r="Z3" s="1"/>
    </row>
    <row r="4" spans="1:26">
      <c r="A4" s="1"/>
      <c r="B4" s="2" t="s">
        <v>2</v>
      </c>
      <c r="C4" s="4" t="s">
        <v>3</v>
      </c>
      <c r="D4" s="1"/>
      <c r="E4" s="1"/>
      <c r="F4" s="1"/>
      <c r="G4" s="1"/>
      <c r="H4" s="1"/>
      <c r="I4" s="1"/>
      <c r="J4" s="1"/>
      <c r="K4" s="1"/>
      <c r="L4" s="1"/>
      <c r="M4" s="1"/>
      <c r="N4" s="1"/>
      <c r="O4" s="1"/>
      <c r="P4" s="1"/>
      <c r="Q4" s="1"/>
      <c r="R4" s="1"/>
      <c r="S4" s="1"/>
      <c r="T4" s="1"/>
      <c r="U4" s="1"/>
      <c r="V4" s="1"/>
      <c r="W4" s="1"/>
      <c r="X4" s="1"/>
      <c r="Y4" s="1"/>
      <c r="Z4" s="1"/>
    </row>
    <row r="5" spans="1:26">
      <c r="A5" s="1"/>
      <c r="B5" s="5" t="s">
        <v>4</v>
      </c>
      <c r="C5" s="6"/>
      <c r="D5" s="1"/>
      <c r="E5" s="1"/>
      <c r="F5" s="1"/>
      <c r="G5" s="1"/>
      <c r="H5" s="1"/>
      <c r="I5" s="1"/>
      <c r="J5" s="1"/>
      <c r="K5" s="1"/>
      <c r="L5" s="1"/>
      <c r="M5" s="1"/>
      <c r="N5" s="1"/>
      <c r="O5" s="1"/>
      <c r="P5" s="1"/>
      <c r="Q5" s="1"/>
      <c r="R5" s="1"/>
      <c r="S5" s="1"/>
      <c r="T5" s="1"/>
      <c r="U5" s="1"/>
      <c r="V5" s="1"/>
      <c r="W5" s="1"/>
      <c r="X5" s="1"/>
      <c r="Y5" s="1"/>
      <c r="Z5" s="1"/>
    </row>
    <row r="6" spans="1:26">
      <c r="A6" s="1"/>
      <c r="B6" s="2" t="s">
        <v>5</v>
      </c>
      <c r="C6" s="3"/>
      <c r="D6" s="1"/>
      <c r="E6" s="1"/>
      <c r="F6" s="1"/>
      <c r="G6" s="1"/>
      <c r="H6" s="1"/>
      <c r="I6" s="1"/>
      <c r="J6" s="1"/>
      <c r="K6" s="1"/>
      <c r="L6" s="1"/>
      <c r="M6" s="1"/>
      <c r="N6" s="1"/>
      <c r="O6" s="1"/>
      <c r="P6" s="1"/>
      <c r="Q6" s="1"/>
      <c r="R6" s="1"/>
      <c r="S6" s="1"/>
      <c r="T6" s="1"/>
      <c r="U6" s="1"/>
      <c r="V6" s="1"/>
      <c r="W6" s="1"/>
      <c r="X6" s="1"/>
      <c r="Y6" s="1"/>
      <c r="Z6" s="1"/>
    </row>
    <row r="7" spans="1:26">
      <c r="A7" s="1"/>
      <c r="B7" s="2" t="s">
        <v>6</v>
      </c>
      <c r="C7" s="3"/>
      <c r="D7" s="1"/>
      <c r="E7" s="1"/>
      <c r="F7" s="1"/>
      <c r="G7" s="1"/>
      <c r="H7" s="1"/>
      <c r="I7" s="1"/>
      <c r="J7" s="1"/>
      <c r="K7" s="1"/>
      <c r="L7" s="1"/>
      <c r="M7" s="1"/>
      <c r="N7" s="1"/>
      <c r="O7" s="1"/>
      <c r="P7" s="1"/>
      <c r="Q7" s="1"/>
      <c r="R7" s="1"/>
      <c r="S7" s="1"/>
      <c r="T7" s="1"/>
      <c r="U7" s="1"/>
      <c r="V7" s="1"/>
      <c r="W7" s="1"/>
      <c r="X7" s="1"/>
      <c r="Y7" s="1"/>
      <c r="Z7" s="1"/>
    </row>
    <row r="8" spans="1:26">
      <c r="A8" s="1"/>
      <c r="B8" s="2" t="s">
        <v>7</v>
      </c>
      <c r="C8" s="3"/>
      <c r="D8" s="1"/>
      <c r="E8" s="1"/>
      <c r="F8" s="1"/>
      <c r="G8" s="1"/>
      <c r="H8" s="1"/>
      <c r="I8" s="1"/>
      <c r="J8" s="1"/>
      <c r="K8" s="1"/>
      <c r="L8" s="1"/>
      <c r="M8" s="1"/>
      <c r="N8" s="1"/>
      <c r="O8" s="1"/>
      <c r="P8" s="1"/>
      <c r="Q8" s="1"/>
      <c r="R8" s="1"/>
      <c r="S8" s="1"/>
      <c r="T8" s="1"/>
      <c r="U8" s="1"/>
      <c r="V8" s="1"/>
      <c r="W8" s="1"/>
      <c r="X8" s="1"/>
      <c r="Y8" s="1"/>
      <c r="Z8" s="1"/>
    </row>
    <row r="9" spans="1:26">
      <c r="A9" s="1"/>
      <c r="B9" s="2" t="s">
        <v>8</v>
      </c>
      <c r="C9" s="3"/>
      <c r="D9" s="1"/>
      <c r="E9" s="1"/>
      <c r="F9" s="1"/>
      <c r="G9" s="1"/>
      <c r="H9" s="1"/>
      <c r="I9" s="1"/>
      <c r="J9" s="1"/>
      <c r="K9" s="1"/>
      <c r="L9" s="1"/>
      <c r="M9" s="1"/>
      <c r="N9" s="1"/>
      <c r="O9" s="1"/>
      <c r="P9" s="1"/>
      <c r="Q9" s="1"/>
      <c r="R9" s="1"/>
      <c r="S9" s="1"/>
      <c r="T9" s="1"/>
      <c r="U9" s="1"/>
      <c r="V9" s="1"/>
      <c r="W9" s="1"/>
      <c r="X9" s="1"/>
      <c r="Y9" s="1"/>
      <c r="Z9" s="1"/>
    </row>
    <row r="10" spans="1:26">
      <c r="A10" s="1"/>
      <c r="B10" s="2" t="s">
        <v>9</v>
      </c>
      <c r="C10" s="3"/>
      <c r="D10" s="1"/>
      <c r="E10" s="1"/>
      <c r="F10" s="1"/>
      <c r="G10" s="1"/>
      <c r="H10" s="1"/>
      <c r="I10" s="1"/>
      <c r="J10" s="1"/>
      <c r="K10" s="1"/>
      <c r="L10" s="1"/>
      <c r="M10" s="1"/>
      <c r="N10" s="1"/>
      <c r="O10" s="1"/>
      <c r="P10" s="1"/>
      <c r="Q10" s="1"/>
      <c r="R10" s="1"/>
      <c r="S10" s="1"/>
      <c r="T10" s="1"/>
      <c r="U10" s="1"/>
      <c r="V10" s="1"/>
      <c r="W10" s="1"/>
      <c r="X10" s="1"/>
      <c r="Y10" s="1"/>
      <c r="Z10" s="1"/>
    </row>
    <row r="11" spans="1:26">
      <c r="A11" s="1"/>
      <c r="B11" s="2" t="s">
        <v>10</v>
      </c>
      <c r="C11" s="7"/>
      <c r="D11" s="1"/>
      <c r="E11" s="1"/>
      <c r="F11" s="1"/>
      <c r="G11" s="1"/>
      <c r="H11" s="1"/>
      <c r="I11" s="1"/>
      <c r="J11" s="1"/>
      <c r="K11" s="1"/>
      <c r="L11" s="1"/>
      <c r="M11" s="1"/>
      <c r="N11" s="1"/>
      <c r="O11" s="1"/>
      <c r="P11" s="1"/>
      <c r="Q11" s="1"/>
      <c r="R11" s="1"/>
      <c r="S11" s="1"/>
      <c r="T11" s="1"/>
      <c r="U11" s="1"/>
      <c r="V11" s="1"/>
      <c r="W11" s="1"/>
      <c r="X11" s="1"/>
      <c r="Y11" s="1"/>
      <c r="Z11" s="1"/>
    </row>
    <row r="12" spans="1:26">
      <c r="A12" s="1"/>
      <c r="B12" s="2" t="s">
        <v>11</v>
      </c>
      <c r="C12" s="3"/>
      <c r="D12" s="1"/>
      <c r="E12" s="1"/>
      <c r="F12" s="1"/>
      <c r="G12" s="1"/>
      <c r="H12" s="1"/>
      <c r="I12" s="1"/>
      <c r="J12" s="1"/>
      <c r="K12" s="1"/>
      <c r="L12" s="1"/>
      <c r="M12" s="1"/>
      <c r="N12" s="1"/>
      <c r="O12" s="1"/>
      <c r="P12" s="1"/>
      <c r="Q12" s="1"/>
      <c r="R12" s="1"/>
      <c r="S12" s="1"/>
      <c r="T12" s="1"/>
      <c r="U12" s="1"/>
      <c r="V12" s="1"/>
      <c r="W12" s="1"/>
      <c r="X12" s="1"/>
      <c r="Y12" s="1"/>
      <c r="Z12" s="1"/>
    </row>
    <row r="13" spans="1:26">
      <c r="A13" s="1"/>
      <c r="B13" s="2" t="s">
        <v>12</v>
      </c>
      <c r="C13" s="3"/>
      <c r="D13" s="1"/>
      <c r="E13" s="1"/>
      <c r="F13" s="1"/>
      <c r="G13" s="1"/>
      <c r="H13" s="1"/>
      <c r="I13" s="1"/>
      <c r="J13" s="1"/>
      <c r="K13" s="1"/>
      <c r="L13" s="1"/>
      <c r="M13" s="1"/>
      <c r="N13" s="1"/>
      <c r="O13" s="1"/>
      <c r="P13" s="1"/>
      <c r="Q13" s="1"/>
      <c r="R13" s="1"/>
      <c r="S13" s="1"/>
      <c r="T13" s="1"/>
      <c r="U13" s="1"/>
      <c r="V13" s="1"/>
      <c r="W13" s="1"/>
      <c r="X13" s="1"/>
      <c r="Y13" s="1"/>
      <c r="Z13" s="1"/>
    </row>
    <row r="14" spans="1:26">
      <c r="A14" s="1"/>
      <c r="B14" s="2" t="s">
        <v>13</v>
      </c>
      <c r="C14" s="3"/>
      <c r="D14" s="1"/>
      <c r="E14" s="1"/>
      <c r="F14" s="1"/>
      <c r="G14" s="1"/>
      <c r="H14" s="1"/>
      <c r="I14" s="1"/>
      <c r="J14" s="1"/>
      <c r="K14" s="1"/>
      <c r="L14" s="1"/>
      <c r="M14" s="1"/>
      <c r="N14" s="1"/>
      <c r="O14" s="1"/>
      <c r="P14" s="1"/>
      <c r="Q14" s="1"/>
      <c r="R14" s="1"/>
      <c r="S14" s="1"/>
      <c r="T14" s="1"/>
      <c r="U14" s="1"/>
      <c r="V14" s="1"/>
      <c r="W14" s="1"/>
      <c r="X14" s="1"/>
      <c r="Y14" s="1"/>
      <c r="Z14" s="1"/>
    </row>
    <row r="15" spans="1:26" ht="30">
      <c r="A15" s="1"/>
      <c r="B15" s="8" t="s">
        <v>14</v>
      </c>
      <c r="C15" s="3"/>
      <c r="D15" s="1"/>
      <c r="E15" s="1"/>
      <c r="F15" s="1"/>
      <c r="G15" s="1"/>
      <c r="H15" s="1"/>
      <c r="I15" s="1"/>
      <c r="J15" s="1"/>
      <c r="K15" s="1"/>
      <c r="L15" s="1"/>
      <c r="M15" s="1"/>
      <c r="N15" s="1"/>
      <c r="O15" s="1"/>
      <c r="P15" s="1"/>
      <c r="Q15" s="1"/>
      <c r="R15" s="1"/>
      <c r="S15" s="1"/>
      <c r="T15" s="1"/>
      <c r="U15" s="1"/>
      <c r="V15" s="1"/>
      <c r="W15" s="1"/>
      <c r="X15" s="1"/>
      <c r="Y15" s="1"/>
      <c r="Z15" s="1"/>
    </row>
    <row r="16" spans="1:26">
      <c r="A16" s="1"/>
      <c r="B16" s="5" t="s">
        <v>15</v>
      </c>
      <c r="C16" s="6"/>
      <c r="D16" s="1"/>
      <c r="E16" s="1"/>
      <c r="F16" s="1"/>
      <c r="G16" s="1"/>
      <c r="H16" s="1"/>
      <c r="I16" s="1"/>
      <c r="J16" s="1"/>
      <c r="K16" s="1"/>
      <c r="L16" s="1"/>
      <c r="M16" s="1"/>
      <c r="N16" s="1"/>
      <c r="O16" s="1"/>
      <c r="P16" s="1"/>
      <c r="Q16" s="1"/>
      <c r="R16" s="1"/>
      <c r="S16" s="1"/>
      <c r="T16" s="1"/>
      <c r="U16" s="1"/>
      <c r="V16" s="1"/>
      <c r="W16" s="1"/>
      <c r="X16" s="1"/>
      <c r="Y16" s="1"/>
      <c r="Z16" s="1"/>
    </row>
    <row r="17" spans="1:26">
      <c r="A17" s="1"/>
      <c r="B17" s="2" t="s">
        <v>16</v>
      </c>
      <c r="C17" s="3"/>
      <c r="D17" s="1"/>
      <c r="E17" s="1"/>
      <c r="F17" s="1"/>
      <c r="G17" s="1"/>
      <c r="H17" s="1"/>
      <c r="I17" s="1"/>
      <c r="J17" s="1"/>
      <c r="K17" s="1"/>
      <c r="L17" s="1"/>
      <c r="M17" s="1"/>
      <c r="N17" s="1"/>
      <c r="O17" s="1"/>
      <c r="P17" s="1"/>
      <c r="Q17" s="1"/>
      <c r="R17" s="1"/>
      <c r="S17" s="1"/>
      <c r="T17" s="1"/>
      <c r="U17" s="1"/>
      <c r="V17" s="1"/>
      <c r="W17" s="1"/>
      <c r="X17" s="1"/>
      <c r="Y17" s="1"/>
      <c r="Z17" s="1"/>
    </row>
    <row r="18" spans="1:26">
      <c r="A18" s="1"/>
      <c r="B18" s="2" t="s">
        <v>17</v>
      </c>
      <c r="C18" s="3"/>
      <c r="D18" s="1"/>
      <c r="E18" s="1"/>
      <c r="F18" s="1"/>
      <c r="G18" s="1"/>
      <c r="H18" s="1"/>
      <c r="I18" s="1"/>
      <c r="J18" s="1"/>
      <c r="K18" s="1"/>
      <c r="L18" s="1"/>
      <c r="M18" s="1"/>
      <c r="N18" s="1"/>
      <c r="O18" s="1"/>
      <c r="P18" s="1"/>
      <c r="Q18" s="1"/>
      <c r="R18" s="1"/>
      <c r="S18" s="1"/>
      <c r="T18" s="1"/>
      <c r="U18" s="1"/>
      <c r="V18" s="1"/>
      <c r="W18" s="1"/>
      <c r="X18" s="1"/>
      <c r="Y18" s="1"/>
      <c r="Z18" s="1"/>
    </row>
    <row r="19" spans="1:26">
      <c r="A19" s="1"/>
      <c r="B19" s="2" t="s">
        <v>18</v>
      </c>
      <c r="C19" s="3"/>
      <c r="D19" s="1"/>
      <c r="E19" s="1"/>
      <c r="F19" s="1"/>
      <c r="G19" s="1"/>
      <c r="H19" s="1"/>
      <c r="I19" s="1"/>
      <c r="J19" s="1"/>
      <c r="K19" s="1"/>
      <c r="L19" s="1"/>
      <c r="M19" s="1"/>
      <c r="N19" s="1"/>
      <c r="O19" s="1"/>
      <c r="P19" s="1"/>
      <c r="Q19" s="1"/>
      <c r="R19" s="1"/>
      <c r="S19" s="1"/>
      <c r="T19" s="1"/>
      <c r="U19" s="1"/>
      <c r="V19" s="1"/>
      <c r="W19" s="1"/>
      <c r="X19" s="1"/>
      <c r="Y19" s="1"/>
      <c r="Z19" s="1"/>
    </row>
    <row r="20" spans="1:26" ht="27" customHeight="1">
      <c r="A20" s="1"/>
      <c r="B20" s="2" t="s">
        <v>19</v>
      </c>
      <c r="C20" s="3"/>
      <c r="D20" s="1"/>
      <c r="E20" s="1"/>
      <c r="F20" s="1"/>
      <c r="G20" s="1"/>
      <c r="H20" s="1"/>
      <c r="I20" s="1"/>
      <c r="J20" s="1"/>
      <c r="K20" s="1"/>
      <c r="L20" s="1"/>
      <c r="M20" s="1"/>
      <c r="N20" s="1"/>
      <c r="O20" s="1"/>
      <c r="P20" s="1"/>
      <c r="Q20" s="1"/>
      <c r="R20" s="1"/>
      <c r="S20" s="1"/>
      <c r="T20" s="1"/>
      <c r="U20" s="1"/>
      <c r="V20" s="1"/>
      <c r="W20" s="1"/>
      <c r="X20" s="1"/>
      <c r="Y20" s="1"/>
      <c r="Z20" s="1"/>
    </row>
    <row r="21" spans="1:26" ht="15.75" customHeight="1">
      <c r="A21" s="1"/>
      <c r="B21" s="2" t="s">
        <v>20</v>
      </c>
      <c r="C21" s="3"/>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
      <c r="B22" s="2" t="s">
        <v>21</v>
      </c>
      <c r="C22" s="9"/>
      <c r="D22" s="1"/>
      <c r="E22" s="1"/>
      <c r="F22" s="1"/>
      <c r="G22" s="1"/>
      <c r="H22" s="1"/>
      <c r="I22" s="1"/>
      <c r="J22" s="1"/>
      <c r="K22" s="1"/>
      <c r="L22" s="1"/>
      <c r="M22" s="1"/>
      <c r="N22" s="1"/>
      <c r="O22" s="1"/>
      <c r="P22" s="1"/>
      <c r="Q22" s="1"/>
      <c r="R22" s="1"/>
      <c r="S22" s="1"/>
      <c r="T22" s="1"/>
      <c r="U22" s="1"/>
      <c r="V22" s="1"/>
      <c r="W22" s="1"/>
      <c r="X22" s="1"/>
      <c r="Y22" s="1"/>
      <c r="Z22" s="1"/>
    </row>
    <row r="23" spans="1:26" ht="15.75" customHeight="1">
      <c r="A23" s="1"/>
      <c r="B23" s="2" t="s">
        <v>22</v>
      </c>
      <c r="C23" s="3"/>
      <c r="D23" s="1"/>
      <c r="E23" s="1"/>
      <c r="F23" s="1"/>
      <c r="G23" s="1"/>
      <c r="H23" s="1"/>
      <c r="I23" s="1"/>
      <c r="J23" s="1"/>
      <c r="K23" s="1"/>
      <c r="L23" s="1"/>
      <c r="M23" s="1"/>
      <c r="N23" s="1"/>
      <c r="O23" s="1"/>
      <c r="P23" s="1"/>
      <c r="Q23" s="1"/>
      <c r="R23" s="1"/>
      <c r="S23" s="1"/>
      <c r="T23" s="1"/>
      <c r="U23" s="1"/>
      <c r="V23" s="1"/>
      <c r="W23" s="1"/>
      <c r="X23" s="1"/>
      <c r="Y23" s="1"/>
      <c r="Z23" s="1"/>
    </row>
    <row r="24" spans="1:26" ht="15.75" customHeight="1">
      <c r="A24" s="1"/>
      <c r="B24" s="2" t="s">
        <v>23</v>
      </c>
      <c r="C24" s="10"/>
      <c r="D24" s="1"/>
      <c r="E24" s="1"/>
      <c r="F24" s="1"/>
      <c r="G24" s="1"/>
      <c r="H24" s="1"/>
      <c r="I24" s="1"/>
      <c r="J24" s="1"/>
      <c r="K24" s="1"/>
      <c r="L24" s="1"/>
      <c r="M24" s="1"/>
      <c r="N24" s="1"/>
      <c r="O24" s="1"/>
      <c r="P24" s="1"/>
      <c r="Q24" s="1"/>
      <c r="R24" s="1"/>
      <c r="S24" s="1"/>
      <c r="T24" s="1"/>
      <c r="U24" s="1"/>
      <c r="V24" s="1"/>
      <c r="W24" s="1"/>
      <c r="X24" s="1"/>
      <c r="Y24" s="1"/>
      <c r="Z24" s="1"/>
    </row>
    <row r="25" spans="1:26" ht="15.75" customHeight="1">
      <c r="A25" s="1"/>
      <c r="B25" s="11" t="s">
        <v>24</v>
      </c>
      <c r="C25" s="12"/>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1"/>
      <c r="B26" s="13" t="s">
        <v>25</v>
      </c>
      <c r="C26" s="3"/>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14" t="s">
        <v>26</v>
      </c>
      <c r="C27" s="3"/>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4" t="s">
        <v>27</v>
      </c>
      <c r="C28" s="15"/>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6"/>
      <c r="C29" s="17"/>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6"/>
      <c r="C30" s="17"/>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6"/>
      <c r="C31" s="17"/>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6"/>
      <c r="C32" s="17"/>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6"/>
      <c r="C33" s="17"/>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6"/>
      <c r="C34" s="17"/>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6"/>
      <c r="C35" s="17"/>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6"/>
      <c r="C36" s="17"/>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6"/>
      <c r="C37" s="17"/>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6"/>
      <c r="C38" s="17"/>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6"/>
      <c r="C39" s="17"/>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6"/>
      <c r="C40" s="17"/>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6"/>
      <c r="C41" s="17"/>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6"/>
      <c r="C42" s="17"/>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6"/>
      <c r="C43" s="17"/>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6"/>
      <c r="C44" s="17"/>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6"/>
      <c r="C45" s="17"/>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6"/>
      <c r="C46" s="17"/>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6"/>
      <c r="C47" s="17"/>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6"/>
      <c r="C48" s="17"/>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6"/>
      <c r="C49" s="17"/>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6"/>
      <c r="C50" s="17"/>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6"/>
      <c r="C51" s="17"/>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6"/>
      <c r="C52" s="17"/>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6"/>
      <c r="C53" s="17"/>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6"/>
      <c r="C54" s="17"/>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6"/>
      <c r="C55" s="17"/>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6"/>
      <c r="C56" s="17"/>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6"/>
      <c r="C57" s="17"/>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6"/>
      <c r="C58" s="17"/>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6"/>
      <c r="C59" s="17"/>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6"/>
      <c r="C60" s="17"/>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6"/>
      <c r="C61" s="17"/>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6"/>
      <c r="C62" s="17"/>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6"/>
      <c r="C63" s="17"/>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6"/>
      <c r="C64" s="17"/>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6"/>
      <c r="C65" s="17"/>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6"/>
      <c r="C66" s="17"/>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6"/>
      <c r="C67" s="17"/>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6"/>
      <c r="C68" s="17"/>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6"/>
      <c r="C69" s="17"/>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6"/>
      <c r="C70" s="17"/>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6"/>
      <c r="C71" s="17"/>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6"/>
      <c r="C72" s="17"/>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6"/>
      <c r="C73" s="17"/>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6"/>
      <c r="C74" s="17"/>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6"/>
      <c r="C75" s="17"/>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6"/>
      <c r="C76" s="17"/>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6"/>
      <c r="C77" s="17"/>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6"/>
      <c r="C78" s="17"/>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6"/>
      <c r="C79" s="17"/>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6"/>
      <c r="C80" s="17"/>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6"/>
      <c r="C81" s="17"/>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6"/>
      <c r="C82" s="17"/>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6"/>
      <c r="C83" s="17"/>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6"/>
      <c r="C84" s="17"/>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6"/>
      <c r="C85" s="17"/>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6"/>
      <c r="C86" s="17"/>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6"/>
      <c r="C87" s="17"/>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6"/>
      <c r="C88" s="17"/>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6"/>
      <c r="C89" s="17"/>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6"/>
      <c r="C90" s="17"/>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6"/>
      <c r="C91" s="17"/>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6"/>
      <c r="C92" s="17"/>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6"/>
      <c r="C93" s="17"/>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6"/>
      <c r="C94" s="17"/>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6"/>
      <c r="C95" s="17"/>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6"/>
      <c r="C96" s="17"/>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6"/>
      <c r="C97" s="17"/>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6"/>
      <c r="C98" s="17"/>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6"/>
      <c r="C99" s="17"/>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6"/>
      <c r="C100" s="17"/>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6"/>
      <c r="C101" s="17"/>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6"/>
      <c r="C102" s="17"/>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6"/>
      <c r="C103" s="17"/>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6"/>
      <c r="C104" s="17"/>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6"/>
      <c r="C105" s="17"/>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6"/>
      <c r="C106" s="17"/>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6"/>
      <c r="C107" s="17"/>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6"/>
      <c r="C108" s="17"/>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6"/>
      <c r="C109" s="17"/>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6"/>
      <c r="C110" s="17"/>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6"/>
      <c r="C111" s="17"/>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6"/>
      <c r="C112" s="17"/>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6"/>
      <c r="C113" s="17"/>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6"/>
      <c r="C114" s="17"/>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6"/>
      <c r="C115" s="17"/>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6"/>
      <c r="C116" s="17"/>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6"/>
      <c r="C117" s="17"/>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6"/>
      <c r="C118" s="17"/>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6"/>
      <c r="C119" s="17"/>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6"/>
      <c r="C120" s="17"/>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6"/>
      <c r="C121" s="17"/>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6"/>
      <c r="C122" s="17"/>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6"/>
      <c r="C123" s="17"/>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6"/>
      <c r="C124" s="17"/>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6"/>
      <c r="C125" s="17"/>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6"/>
      <c r="C126" s="17"/>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6"/>
      <c r="C127" s="17"/>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6"/>
      <c r="C128" s="17"/>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6"/>
      <c r="C129" s="17"/>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6"/>
      <c r="C130" s="17"/>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6"/>
      <c r="C131" s="17"/>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6"/>
      <c r="C132" s="17"/>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6"/>
      <c r="C133" s="17"/>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6"/>
      <c r="C134" s="17"/>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6"/>
      <c r="C135" s="17"/>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6"/>
      <c r="C136" s="17"/>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6"/>
      <c r="C137" s="17"/>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6"/>
      <c r="C138" s="17"/>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6"/>
      <c r="C139" s="17"/>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6"/>
      <c r="C140" s="17"/>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6"/>
      <c r="C141" s="17"/>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6"/>
      <c r="C142" s="17"/>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6"/>
      <c r="C143" s="17"/>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6"/>
      <c r="C144" s="17"/>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6"/>
      <c r="C145" s="17"/>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6"/>
      <c r="C146" s="17"/>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6"/>
      <c r="C147" s="17"/>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6"/>
      <c r="C148" s="17"/>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6"/>
      <c r="C149" s="17"/>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6"/>
      <c r="C150" s="17"/>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6"/>
      <c r="C151" s="17"/>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6"/>
      <c r="C152" s="17"/>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6"/>
      <c r="C153" s="17"/>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6"/>
      <c r="C154" s="17"/>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6"/>
      <c r="C155" s="17"/>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6"/>
      <c r="C156" s="17"/>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6"/>
      <c r="C157" s="17"/>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6"/>
      <c r="C158" s="17"/>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6"/>
      <c r="C159" s="17"/>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6"/>
      <c r="C160" s="17"/>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6"/>
      <c r="C161" s="17"/>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6"/>
      <c r="C162" s="17"/>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6"/>
      <c r="C163" s="17"/>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6"/>
      <c r="C164" s="17"/>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6"/>
      <c r="C165" s="17"/>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6"/>
      <c r="C166" s="17"/>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6"/>
      <c r="C167" s="17"/>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6"/>
      <c r="C168" s="17"/>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6"/>
      <c r="C169" s="17"/>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6"/>
      <c r="C170" s="17"/>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6"/>
      <c r="C171" s="17"/>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6"/>
      <c r="C172" s="17"/>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6"/>
      <c r="C173" s="17"/>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6"/>
      <c r="C174" s="17"/>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6"/>
      <c r="C175" s="17"/>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6"/>
      <c r="C176" s="17"/>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6"/>
      <c r="C177" s="17"/>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6"/>
      <c r="C178" s="17"/>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6"/>
      <c r="C179" s="17"/>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6"/>
      <c r="C180" s="17"/>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6"/>
      <c r="C181" s="17"/>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6"/>
      <c r="C182" s="17"/>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6"/>
      <c r="C183" s="17"/>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6"/>
      <c r="C184" s="17"/>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6"/>
      <c r="C185" s="17"/>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6"/>
      <c r="C186" s="17"/>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6"/>
      <c r="C187" s="17"/>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6"/>
      <c r="C188" s="17"/>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6"/>
      <c r="C189" s="17"/>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6"/>
      <c r="C190" s="17"/>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6"/>
      <c r="C191" s="17"/>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6"/>
      <c r="C192" s="17"/>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6"/>
      <c r="C193" s="17"/>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6"/>
      <c r="C194" s="17"/>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6"/>
      <c r="C195" s="17"/>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6"/>
      <c r="C196" s="17"/>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6"/>
      <c r="C197" s="17"/>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6"/>
      <c r="C198" s="17"/>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6"/>
      <c r="C199" s="17"/>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6"/>
      <c r="C200" s="17"/>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6"/>
      <c r="C201" s="17"/>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6"/>
      <c r="C202" s="17"/>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6"/>
      <c r="C203" s="17"/>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6"/>
      <c r="C204" s="17"/>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6"/>
      <c r="C205" s="17"/>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6"/>
      <c r="C206" s="17"/>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6"/>
      <c r="C207" s="17"/>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6"/>
      <c r="C208" s="17"/>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6"/>
      <c r="C209" s="17"/>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6"/>
      <c r="C210" s="17"/>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6"/>
      <c r="C211" s="17"/>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6"/>
      <c r="C212" s="17"/>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6"/>
      <c r="C213" s="17"/>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6"/>
      <c r="C214" s="17"/>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6"/>
      <c r="C215" s="17"/>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6"/>
      <c r="C216" s="17"/>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6"/>
      <c r="C217" s="17"/>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6"/>
      <c r="C218" s="17"/>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6"/>
      <c r="C219" s="17"/>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6"/>
      <c r="C220" s="17"/>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6"/>
      <c r="C221" s="17"/>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6"/>
      <c r="C222" s="17"/>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6"/>
      <c r="C223" s="17"/>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6"/>
      <c r="C224" s="17"/>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6"/>
      <c r="C225" s="17"/>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6"/>
      <c r="C226" s="17"/>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6"/>
      <c r="C227" s="17"/>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6"/>
      <c r="C228" s="17"/>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6"/>
      <c r="C229" s="17"/>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6"/>
      <c r="C230" s="17"/>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6"/>
      <c r="C231" s="17"/>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6"/>
      <c r="C232" s="17"/>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6"/>
      <c r="C233" s="17"/>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6"/>
      <c r="C234" s="17"/>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6"/>
      <c r="C235" s="17"/>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6"/>
      <c r="C236" s="17"/>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6"/>
      <c r="C237" s="17"/>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6"/>
      <c r="C238" s="17"/>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6"/>
      <c r="C239" s="17"/>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6"/>
      <c r="C240" s="17"/>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6"/>
      <c r="C241" s="17"/>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6"/>
      <c r="C242" s="17"/>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6"/>
      <c r="C243" s="17"/>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6"/>
      <c r="C244" s="17"/>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6"/>
      <c r="C245" s="17"/>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6"/>
      <c r="C246" s="17"/>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6"/>
      <c r="C247" s="17"/>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6"/>
      <c r="C248" s="17"/>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6"/>
      <c r="C249" s="17"/>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6"/>
      <c r="C250" s="17"/>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6"/>
      <c r="C251" s="17"/>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6"/>
      <c r="C252" s="17"/>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6"/>
      <c r="C253" s="17"/>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6"/>
      <c r="C254" s="17"/>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6"/>
      <c r="C255" s="17"/>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6"/>
      <c r="C256" s="17"/>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6"/>
      <c r="C257" s="17"/>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6"/>
      <c r="C258" s="17"/>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6"/>
      <c r="C259" s="17"/>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6"/>
      <c r="C260" s="17"/>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6"/>
      <c r="C261" s="17"/>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6"/>
      <c r="C262" s="17"/>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6"/>
      <c r="C263" s="17"/>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6"/>
      <c r="C264" s="17"/>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6"/>
      <c r="C265" s="17"/>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6"/>
      <c r="C266" s="17"/>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6"/>
      <c r="C267" s="17"/>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6"/>
      <c r="C268" s="17"/>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6"/>
      <c r="C269" s="17"/>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6"/>
      <c r="C270" s="17"/>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6"/>
      <c r="C271" s="17"/>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6"/>
      <c r="C272" s="17"/>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6"/>
      <c r="C273" s="17"/>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6"/>
      <c r="C274" s="17"/>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6"/>
      <c r="C275" s="17"/>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6"/>
      <c r="C276" s="17"/>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6"/>
      <c r="C277" s="17"/>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6"/>
      <c r="C278" s="17"/>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6"/>
      <c r="C279" s="17"/>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6"/>
      <c r="C280" s="17"/>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6"/>
      <c r="C281" s="17"/>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6"/>
      <c r="C282" s="17"/>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6"/>
      <c r="C283" s="17"/>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6"/>
      <c r="C284" s="17"/>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6"/>
      <c r="C285" s="17"/>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6"/>
      <c r="C286" s="17"/>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6"/>
      <c r="C287" s="17"/>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6"/>
      <c r="C288" s="17"/>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6"/>
      <c r="C289" s="17"/>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6"/>
      <c r="C290" s="17"/>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6"/>
      <c r="C291" s="17"/>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6"/>
      <c r="C292" s="17"/>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6"/>
      <c r="C293" s="17"/>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6"/>
      <c r="C294" s="17"/>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6"/>
      <c r="C295" s="17"/>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6"/>
      <c r="C296" s="17"/>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6"/>
      <c r="C297" s="17"/>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6"/>
      <c r="C298" s="17"/>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6"/>
      <c r="C299" s="17"/>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6"/>
      <c r="C300" s="17"/>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6"/>
      <c r="C301" s="17"/>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6"/>
      <c r="C302" s="17"/>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6"/>
      <c r="C303" s="17"/>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6"/>
      <c r="C304" s="17"/>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6"/>
      <c r="C305" s="17"/>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6"/>
      <c r="C306" s="17"/>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6"/>
      <c r="C307" s="17"/>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6"/>
      <c r="C308" s="17"/>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6"/>
      <c r="C309" s="17"/>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6"/>
      <c r="C310" s="17"/>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6"/>
      <c r="C311" s="17"/>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6"/>
      <c r="C312" s="17"/>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6"/>
      <c r="C313" s="17"/>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6"/>
      <c r="C314" s="17"/>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6"/>
      <c r="C315" s="17"/>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6"/>
      <c r="C316" s="17"/>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6"/>
      <c r="C317" s="17"/>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6"/>
      <c r="C318" s="17"/>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6"/>
      <c r="C319" s="17"/>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6"/>
      <c r="C320" s="17"/>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6"/>
      <c r="C321" s="17"/>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6"/>
      <c r="C322" s="17"/>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6"/>
      <c r="C323" s="17"/>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6"/>
      <c r="C324" s="17"/>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6"/>
      <c r="C325" s="17"/>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6"/>
      <c r="C326" s="17"/>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6"/>
      <c r="C327" s="17"/>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6"/>
      <c r="C328" s="17"/>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6"/>
      <c r="C329" s="17"/>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6"/>
      <c r="C330" s="17"/>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6"/>
      <c r="C331" s="17"/>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6"/>
      <c r="C332" s="17"/>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6"/>
      <c r="C333" s="17"/>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6"/>
      <c r="C334" s="17"/>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6"/>
      <c r="C335" s="17"/>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6"/>
      <c r="C336" s="17"/>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6"/>
      <c r="C337" s="17"/>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6"/>
      <c r="C338" s="17"/>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6"/>
      <c r="C339" s="17"/>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6"/>
      <c r="C340" s="17"/>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6"/>
      <c r="C341" s="17"/>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6"/>
      <c r="C342" s="17"/>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6"/>
      <c r="C343" s="17"/>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6"/>
      <c r="C344" s="17"/>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6"/>
      <c r="C345" s="17"/>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6"/>
      <c r="C346" s="17"/>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6"/>
      <c r="C347" s="17"/>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6"/>
      <c r="C348" s="17"/>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6"/>
      <c r="C349" s="17"/>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6"/>
      <c r="C350" s="17"/>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6"/>
      <c r="C351" s="17"/>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6"/>
      <c r="C352" s="17"/>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6"/>
      <c r="C353" s="17"/>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6"/>
      <c r="C354" s="17"/>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6"/>
      <c r="C355" s="17"/>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6"/>
      <c r="C356" s="17"/>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6"/>
      <c r="C357" s="17"/>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6"/>
      <c r="C358" s="17"/>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6"/>
      <c r="C359" s="17"/>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6"/>
      <c r="C360" s="17"/>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6"/>
      <c r="C361" s="17"/>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6"/>
      <c r="C362" s="17"/>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6"/>
      <c r="C363" s="17"/>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6"/>
      <c r="C364" s="17"/>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6"/>
      <c r="C365" s="17"/>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6"/>
      <c r="C366" s="17"/>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6"/>
      <c r="C367" s="17"/>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6"/>
      <c r="C368" s="17"/>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6"/>
      <c r="C369" s="17"/>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6"/>
      <c r="C370" s="17"/>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6"/>
      <c r="C371" s="17"/>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6"/>
      <c r="C372" s="17"/>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6"/>
      <c r="C373" s="17"/>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6"/>
      <c r="C374" s="17"/>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6"/>
      <c r="C375" s="17"/>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6"/>
      <c r="C376" s="17"/>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6"/>
      <c r="C377" s="17"/>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6"/>
      <c r="C378" s="17"/>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6"/>
      <c r="C379" s="17"/>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6"/>
      <c r="C380" s="17"/>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6"/>
      <c r="C381" s="17"/>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6"/>
      <c r="C382" s="17"/>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6"/>
      <c r="C383" s="17"/>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6"/>
      <c r="C384" s="17"/>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6"/>
      <c r="C385" s="17"/>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6"/>
      <c r="C386" s="17"/>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6"/>
      <c r="C387" s="17"/>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6"/>
      <c r="C388" s="17"/>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6"/>
      <c r="C389" s="17"/>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6"/>
      <c r="C390" s="17"/>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6"/>
      <c r="C391" s="17"/>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6"/>
      <c r="C392" s="17"/>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6"/>
      <c r="C393" s="17"/>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6"/>
      <c r="C394" s="17"/>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6"/>
      <c r="C395" s="17"/>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6"/>
      <c r="C396" s="17"/>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6"/>
      <c r="C397" s="17"/>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6"/>
      <c r="C398" s="17"/>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6"/>
      <c r="C399" s="17"/>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6"/>
      <c r="C400" s="17"/>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6"/>
      <c r="C401" s="17"/>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6"/>
      <c r="C402" s="17"/>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6"/>
      <c r="C403" s="17"/>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6"/>
      <c r="C404" s="17"/>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6"/>
      <c r="C405" s="17"/>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6"/>
      <c r="C406" s="17"/>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6"/>
      <c r="C407" s="17"/>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6"/>
      <c r="C408" s="17"/>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6"/>
      <c r="C409" s="17"/>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6"/>
      <c r="C410" s="17"/>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6"/>
      <c r="C411" s="17"/>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6"/>
      <c r="C412" s="17"/>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6"/>
      <c r="C413" s="17"/>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6"/>
      <c r="C414" s="17"/>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6"/>
      <c r="C415" s="17"/>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6"/>
      <c r="C416" s="17"/>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6"/>
      <c r="C417" s="17"/>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6"/>
      <c r="C418" s="17"/>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6"/>
      <c r="C419" s="17"/>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6"/>
      <c r="C420" s="17"/>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6"/>
      <c r="C421" s="17"/>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6"/>
      <c r="C422" s="17"/>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6"/>
      <c r="C423" s="17"/>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6"/>
      <c r="C424" s="17"/>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6"/>
      <c r="C425" s="17"/>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6"/>
      <c r="C426" s="17"/>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6"/>
      <c r="C427" s="17"/>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6"/>
      <c r="C428" s="17"/>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6"/>
      <c r="C429" s="17"/>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6"/>
      <c r="C430" s="17"/>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6"/>
      <c r="C431" s="17"/>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6"/>
      <c r="C432" s="17"/>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6"/>
      <c r="C433" s="17"/>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6"/>
      <c r="C434" s="17"/>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6"/>
      <c r="C435" s="17"/>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6"/>
      <c r="C436" s="17"/>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6"/>
      <c r="C437" s="17"/>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6"/>
      <c r="C438" s="17"/>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6"/>
      <c r="C439" s="17"/>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6"/>
      <c r="C440" s="17"/>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6"/>
      <c r="C441" s="17"/>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6"/>
      <c r="C442" s="17"/>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6"/>
      <c r="C443" s="17"/>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6"/>
      <c r="C444" s="17"/>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6"/>
      <c r="C445" s="17"/>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6"/>
      <c r="C446" s="17"/>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6"/>
      <c r="C447" s="17"/>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6"/>
      <c r="C448" s="17"/>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6"/>
      <c r="C449" s="17"/>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6"/>
      <c r="C450" s="17"/>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6"/>
      <c r="C451" s="17"/>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6"/>
      <c r="C452" s="17"/>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6"/>
      <c r="C453" s="17"/>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6"/>
      <c r="C454" s="17"/>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6"/>
      <c r="C455" s="17"/>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6"/>
      <c r="C456" s="17"/>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6"/>
      <c r="C457" s="17"/>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6"/>
      <c r="C458" s="17"/>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6"/>
      <c r="C459" s="17"/>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6"/>
      <c r="C460" s="17"/>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6"/>
      <c r="C461" s="17"/>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6"/>
      <c r="C462" s="17"/>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6"/>
      <c r="C463" s="17"/>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6"/>
      <c r="C464" s="17"/>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6"/>
      <c r="C465" s="17"/>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6"/>
      <c r="C466" s="17"/>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6"/>
      <c r="C467" s="17"/>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6"/>
      <c r="C468" s="17"/>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6"/>
      <c r="C469" s="17"/>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6"/>
      <c r="C470" s="17"/>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6"/>
      <c r="C471" s="17"/>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6"/>
      <c r="C472" s="17"/>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6"/>
      <c r="C473" s="17"/>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6"/>
      <c r="C474" s="17"/>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6"/>
      <c r="C475" s="17"/>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6"/>
      <c r="C476" s="17"/>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6"/>
      <c r="C477" s="17"/>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6"/>
      <c r="C478" s="17"/>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6"/>
      <c r="C479" s="17"/>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6"/>
      <c r="C480" s="17"/>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6"/>
      <c r="C481" s="17"/>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6"/>
      <c r="C482" s="17"/>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6"/>
      <c r="C483" s="17"/>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6"/>
      <c r="C484" s="17"/>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6"/>
      <c r="C485" s="17"/>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6"/>
      <c r="C486" s="17"/>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6"/>
      <c r="C487" s="17"/>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6"/>
      <c r="C488" s="17"/>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6"/>
      <c r="C489" s="17"/>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6"/>
      <c r="C490" s="17"/>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6"/>
      <c r="C491" s="17"/>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6"/>
      <c r="C492" s="17"/>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6"/>
      <c r="C493" s="17"/>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6"/>
      <c r="C494" s="17"/>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6"/>
      <c r="C495" s="17"/>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6"/>
      <c r="C496" s="17"/>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6"/>
      <c r="C497" s="17"/>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6"/>
      <c r="C498" s="17"/>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6"/>
      <c r="C499" s="17"/>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6"/>
      <c r="C500" s="17"/>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6"/>
      <c r="C501" s="17"/>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6"/>
      <c r="C502" s="17"/>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6"/>
      <c r="C503" s="17"/>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6"/>
      <c r="C504" s="17"/>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6"/>
      <c r="C505" s="17"/>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6"/>
      <c r="C506" s="17"/>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6"/>
      <c r="C507" s="17"/>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6"/>
      <c r="C508" s="17"/>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6"/>
      <c r="C509" s="17"/>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6"/>
      <c r="C510" s="17"/>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6"/>
      <c r="C511" s="17"/>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6"/>
      <c r="C512" s="17"/>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6"/>
      <c r="C513" s="17"/>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6"/>
      <c r="C514" s="17"/>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6"/>
      <c r="C515" s="17"/>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6"/>
      <c r="C516" s="17"/>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6"/>
      <c r="C517" s="17"/>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6"/>
      <c r="C518" s="17"/>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6"/>
      <c r="C519" s="17"/>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6"/>
      <c r="C520" s="17"/>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6"/>
      <c r="C521" s="17"/>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6"/>
      <c r="C522" s="17"/>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6"/>
      <c r="C523" s="17"/>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6"/>
      <c r="C524" s="17"/>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6"/>
      <c r="C525" s="17"/>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6"/>
      <c r="C526" s="17"/>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6"/>
      <c r="C527" s="17"/>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6"/>
      <c r="C528" s="17"/>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6"/>
      <c r="C529" s="17"/>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6"/>
      <c r="C530" s="17"/>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6"/>
      <c r="C531" s="17"/>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6"/>
      <c r="C532" s="17"/>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6"/>
      <c r="C533" s="17"/>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6"/>
      <c r="C534" s="17"/>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6"/>
      <c r="C535" s="17"/>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6"/>
      <c r="C536" s="17"/>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6"/>
      <c r="C537" s="17"/>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6"/>
      <c r="C538" s="17"/>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6"/>
      <c r="C539" s="17"/>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6"/>
      <c r="C540" s="17"/>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6"/>
      <c r="C541" s="17"/>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6"/>
      <c r="C542" s="17"/>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6"/>
      <c r="C543" s="17"/>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6"/>
      <c r="C544" s="17"/>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6"/>
      <c r="C545" s="17"/>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6"/>
      <c r="C546" s="17"/>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6"/>
      <c r="C547" s="17"/>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6"/>
      <c r="C548" s="17"/>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6"/>
      <c r="C549" s="17"/>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6"/>
      <c r="C550" s="17"/>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6"/>
      <c r="C551" s="17"/>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6"/>
      <c r="C552" s="17"/>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6"/>
      <c r="C553" s="17"/>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6"/>
      <c r="C554" s="17"/>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6"/>
      <c r="C555" s="17"/>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6"/>
      <c r="C556" s="17"/>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6"/>
      <c r="C557" s="17"/>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6"/>
      <c r="C558" s="17"/>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6"/>
      <c r="C559" s="17"/>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6"/>
      <c r="C560" s="17"/>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6"/>
      <c r="C561" s="17"/>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6"/>
      <c r="C562" s="17"/>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6"/>
      <c r="C563" s="17"/>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6"/>
      <c r="C564" s="17"/>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6"/>
      <c r="C565" s="17"/>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6"/>
      <c r="C566" s="17"/>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6"/>
      <c r="C567" s="17"/>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6"/>
      <c r="C568" s="17"/>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6"/>
      <c r="C569" s="17"/>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6"/>
      <c r="C570" s="17"/>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6"/>
      <c r="C571" s="17"/>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6"/>
      <c r="C572" s="17"/>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6"/>
      <c r="C573" s="17"/>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6"/>
      <c r="C574" s="17"/>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6"/>
      <c r="C575" s="17"/>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6"/>
      <c r="C576" s="17"/>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6"/>
      <c r="C577" s="17"/>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6"/>
      <c r="C578" s="17"/>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6"/>
      <c r="C579" s="17"/>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6"/>
      <c r="C580" s="17"/>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6"/>
      <c r="C581" s="17"/>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6"/>
      <c r="C582" s="17"/>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6"/>
      <c r="C583" s="17"/>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6"/>
      <c r="C584" s="17"/>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6"/>
      <c r="C585" s="17"/>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6"/>
      <c r="C586" s="17"/>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6"/>
      <c r="C587" s="17"/>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6"/>
      <c r="C588" s="17"/>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6"/>
      <c r="C589" s="17"/>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6"/>
      <c r="C590" s="17"/>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6"/>
      <c r="C591" s="17"/>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6"/>
      <c r="C592" s="17"/>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6"/>
      <c r="C593" s="17"/>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6"/>
      <c r="C594" s="17"/>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6"/>
      <c r="C595" s="17"/>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6"/>
      <c r="C596" s="17"/>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6"/>
      <c r="C597" s="17"/>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6"/>
      <c r="C598" s="17"/>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6"/>
      <c r="C599" s="17"/>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6"/>
      <c r="C600" s="17"/>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6"/>
      <c r="C601" s="17"/>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6"/>
      <c r="C602" s="17"/>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6"/>
      <c r="C603" s="17"/>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6"/>
      <c r="C604" s="17"/>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6"/>
      <c r="C605" s="17"/>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6"/>
      <c r="C606" s="17"/>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6"/>
      <c r="C607" s="17"/>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6"/>
      <c r="C608" s="17"/>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6"/>
      <c r="C609" s="17"/>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6"/>
      <c r="C610" s="17"/>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6"/>
      <c r="C611" s="17"/>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6"/>
      <c r="C612" s="17"/>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6"/>
      <c r="C613" s="17"/>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6"/>
      <c r="C614" s="17"/>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6"/>
      <c r="C615" s="17"/>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6"/>
      <c r="C616" s="17"/>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6"/>
      <c r="C617" s="17"/>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6"/>
      <c r="C618" s="17"/>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6"/>
      <c r="C619" s="17"/>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6"/>
      <c r="C620" s="17"/>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6"/>
      <c r="C621" s="17"/>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6"/>
      <c r="C622" s="17"/>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6"/>
      <c r="C623" s="17"/>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6"/>
      <c r="C624" s="17"/>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6"/>
      <c r="C625" s="17"/>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6"/>
      <c r="C626" s="17"/>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6"/>
      <c r="C627" s="17"/>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6"/>
      <c r="C628" s="17"/>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6"/>
      <c r="C629" s="17"/>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6"/>
      <c r="C630" s="17"/>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6"/>
      <c r="C631" s="17"/>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6"/>
      <c r="C632" s="17"/>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6"/>
      <c r="C633" s="17"/>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6"/>
      <c r="C634" s="17"/>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6"/>
      <c r="C635" s="17"/>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6"/>
      <c r="C636" s="17"/>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6"/>
      <c r="C637" s="17"/>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6"/>
      <c r="C638" s="17"/>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6"/>
      <c r="C639" s="17"/>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6"/>
      <c r="C640" s="17"/>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6"/>
      <c r="C641" s="17"/>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6"/>
      <c r="C642" s="17"/>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6"/>
      <c r="C643" s="17"/>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6"/>
      <c r="C644" s="17"/>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6"/>
      <c r="C645" s="17"/>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6"/>
      <c r="C646" s="17"/>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6"/>
      <c r="C647" s="17"/>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6"/>
      <c r="C648" s="17"/>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6"/>
      <c r="C649" s="17"/>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6"/>
      <c r="C650" s="17"/>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6"/>
      <c r="C651" s="17"/>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6"/>
      <c r="C652" s="17"/>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6"/>
      <c r="C653" s="17"/>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6"/>
      <c r="C654" s="17"/>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6"/>
      <c r="C655" s="17"/>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6"/>
      <c r="C656" s="17"/>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6"/>
      <c r="C657" s="17"/>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6"/>
      <c r="C658" s="17"/>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6"/>
      <c r="C659" s="17"/>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6"/>
      <c r="C660" s="17"/>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6"/>
      <c r="C661" s="17"/>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6"/>
      <c r="C662" s="17"/>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6"/>
      <c r="C663" s="17"/>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6"/>
      <c r="C664" s="17"/>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6"/>
      <c r="C665" s="17"/>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6"/>
      <c r="C666" s="17"/>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6"/>
      <c r="C667" s="17"/>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6"/>
      <c r="C668" s="17"/>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6"/>
      <c r="C669" s="17"/>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6"/>
      <c r="C670" s="17"/>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6"/>
      <c r="C671" s="17"/>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6"/>
      <c r="C672" s="17"/>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6"/>
      <c r="C673" s="17"/>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6"/>
      <c r="C674" s="17"/>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6"/>
      <c r="C675" s="17"/>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6"/>
      <c r="C676" s="17"/>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6"/>
      <c r="C677" s="17"/>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6"/>
      <c r="C678" s="17"/>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6"/>
      <c r="C679" s="17"/>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6"/>
      <c r="C680" s="17"/>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6"/>
      <c r="C681" s="17"/>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6"/>
      <c r="C682" s="17"/>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6"/>
      <c r="C683" s="17"/>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6"/>
      <c r="C684" s="17"/>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6"/>
      <c r="C685" s="17"/>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6"/>
      <c r="C686" s="17"/>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6"/>
      <c r="C687" s="17"/>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6"/>
      <c r="C688" s="17"/>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6"/>
      <c r="C689" s="17"/>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6"/>
      <c r="C690" s="17"/>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6"/>
      <c r="C691" s="17"/>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6"/>
      <c r="C692" s="17"/>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6"/>
      <c r="C693" s="17"/>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6"/>
      <c r="C694" s="17"/>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6"/>
      <c r="C695" s="17"/>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6"/>
      <c r="C696" s="17"/>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6"/>
      <c r="C697" s="17"/>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6"/>
      <c r="C698" s="17"/>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6"/>
      <c r="C699" s="17"/>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6"/>
      <c r="C700" s="17"/>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6"/>
      <c r="C701" s="17"/>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6"/>
      <c r="C702" s="17"/>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6"/>
      <c r="C703" s="17"/>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6"/>
      <c r="C704" s="17"/>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6"/>
      <c r="C705" s="17"/>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6"/>
      <c r="C706" s="17"/>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6"/>
      <c r="C707" s="17"/>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6"/>
      <c r="C708" s="17"/>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6"/>
      <c r="C709" s="17"/>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6"/>
      <c r="C710" s="17"/>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6"/>
      <c r="C711" s="17"/>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6"/>
      <c r="C712" s="17"/>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6"/>
      <c r="C713" s="17"/>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6"/>
      <c r="C714" s="17"/>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6"/>
      <c r="C715" s="17"/>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6"/>
      <c r="C716" s="17"/>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6"/>
      <c r="C717" s="17"/>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6"/>
      <c r="C718" s="17"/>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6"/>
      <c r="C719" s="17"/>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6"/>
      <c r="C720" s="17"/>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6"/>
      <c r="C721" s="17"/>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6"/>
      <c r="C722" s="17"/>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6"/>
      <c r="C723" s="17"/>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6"/>
      <c r="C724" s="17"/>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6"/>
      <c r="C725" s="17"/>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6"/>
      <c r="C726" s="17"/>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6"/>
      <c r="C727" s="17"/>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6"/>
      <c r="C728" s="17"/>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6"/>
      <c r="C729" s="17"/>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6"/>
      <c r="C730" s="17"/>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6"/>
      <c r="C731" s="17"/>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6"/>
      <c r="C732" s="17"/>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6"/>
      <c r="C733" s="17"/>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6"/>
      <c r="C734" s="17"/>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6"/>
      <c r="C735" s="17"/>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6"/>
      <c r="C736" s="17"/>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6"/>
      <c r="C737" s="17"/>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6"/>
      <c r="C738" s="17"/>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6"/>
      <c r="C739" s="17"/>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6"/>
      <c r="C740" s="17"/>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6"/>
      <c r="C741" s="17"/>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6"/>
      <c r="C742" s="17"/>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6"/>
      <c r="C743" s="17"/>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6"/>
      <c r="C744" s="17"/>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6"/>
      <c r="C745" s="17"/>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6"/>
      <c r="C746" s="17"/>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6"/>
      <c r="C747" s="17"/>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6"/>
      <c r="C748" s="17"/>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6"/>
      <c r="C749" s="17"/>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6"/>
      <c r="C750" s="17"/>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6"/>
      <c r="C751" s="17"/>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6"/>
      <c r="C752" s="17"/>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6"/>
      <c r="C753" s="17"/>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6"/>
      <c r="C754" s="17"/>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6"/>
      <c r="C755" s="17"/>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6"/>
      <c r="C756" s="17"/>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6"/>
      <c r="C757" s="17"/>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6"/>
      <c r="C758" s="17"/>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6"/>
      <c r="C759" s="17"/>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6"/>
      <c r="C760" s="17"/>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6"/>
      <c r="C761" s="17"/>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6"/>
      <c r="C762" s="17"/>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6"/>
      <c r="C763" s="17"/>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6"/>
      <c r="C764" s="17"/>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6"/>
      <c r="C765" s="17"/>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6"/>
      <c r="C766" s="17"/>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6"/>
      <c r="C767" s="17"/>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6"/>
      <c r="C768" s="17"/>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6"/>
      <c r="C769" s="17"/>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6"/>
      <c r="C770" s="17"/>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6"/>
      <c r="C771" s="17"/>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6"/>
      <c r="C772" s="17"/>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6"/>
      <c r="C773" s="17"/>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6"/>
      <c r="C774" s="17"/>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6"/>
      <c r="C775" s="17"/>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6"/>
      <c r="C776" s="17"/>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6"/>
      <c r="C777" s="17"/>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6"/>
      <c r="C778" s="17"/>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6"/>
      <c r="C779" s="17"/>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6"/>
      <c r="C780" s="17"/>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6"/>
      <c r="C781" s="17"/>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6"/>
      <c r="C782" s="17"/>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6"/>
      <c r="C783" s="17"/>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6"/>
      <c r="C784" s="17"/>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6"/>
      <c r="C785" s="17"/>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6"/>
      <c r="C786" s="17"/>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6"/>
      <c r="C787" s="17"/>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6"/>
      <c r="C788" s="17"/>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6"/>
      <c r="C789" s="17"/>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6"/>
      <c r="C790" s="17"/>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6"/>
      <c r="C791" s="17"/>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6"/>
      <c r="C792" s="17"/>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6"/>
      <c r="C793" s="17"/>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6"/>
      <c r="C794" s="17"/>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6"/>
      <c r="C795" s="17"/>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6"/>
      <c r="C796" s="17"/>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6"/>
      <c r="C797" s="17"/>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6"/>
      <c r="C798" s="17"/>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6"/>
      <c r="C799" s="17"/>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6"/>
      <c r="C800" s="17"/>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6"/>
      <c r="C801" s="17"/>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6"/>
      <c r="C802" s="17"/>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6"/>
      <c r="C803" s="17"/>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6"/>
      <c r="C804" s="17"/>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6"/>
      <c r="C805" s="17"/>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6"/>
      <c r="C806" s="17"/>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6"/>
      <c r="C807" s="17"/>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6"/>
      <c r="C808" s="17"/>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6"/>
      <c r="C809" s="17"/>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6"/>
      <c r="C810" s="17"/>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6"/>
      <c r="C811" s="17"/>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6"/>
      <c r="C812" s="17"/>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6"/>
      <c r="C813" s="17"/>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6"/>
      <c r="C814" s="17"/>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6"/>
      <c r="C815" s="17"/>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6"/>
      <c r="C816" s="17"/>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6"/>
      <c r="C817" s="17"/>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6"/>
      <c r="C818" s="17"/>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6"/>
      <c r="C819" s="17"/>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6"/>
      <c r="C820" s="17"/>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6"/>
      <c r="C821" s="17"/>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6"/>
      <c r="C822" s="17"/>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6"/>
      <c r="C823" s="17"/>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6"/>
      <c r="C824" s="17"/>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6"/>
      <c r="C825" s="17"/>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6"/>
      <c r="C826" s="17"/>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6"/>
      <c r="C827" s="17"/>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6"/>
      <c r="C828" s="17"/>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6"/>
      <c r="C829" s="17"/>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6"/>
      <c r="C830" s="17"/>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6"/>
      <c r="C831" s="17"/>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6"/>
      <c r="C832" s="17"/>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6"/>
      <c r="C833" s="17"/>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6"/>
      <c r="C834" s="17"/>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6"/>
      <c r="C835" s="17"/>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6"/>
      <c r="C836" s="17"/>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6"/>
      <c r="C837" s="17"/>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6"/>
      <c r="C838" s="17"/>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6"/>
      <c r="C839" s="17"/>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6"/>
      <c r="C840" s="17"/>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6"/>
      <c r="C841" s="17"/>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6"/>
      <c r="C842" s="17"/>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6"/>
      <c r="C843" s="17"/>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6"/>
      <c r="C844" s="17"/>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6"/>
      <c r="C845" s="17"/>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6"/>
      <c r="C846" s="17"/>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6"/>
      <c r="C847" s="17"/>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6"/>
      <c r="C848" s="17"/>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6"/>
      <c r="C849" s="17"/>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6"/>
      <c r="C850" s="17"/>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6"/>
      <c r="C851" s="17"/>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6"/>
      <c r="C852" s="17"/>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6"/>
      <c r="C853" s="17"/>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6"/>
      <c r="C854" s="17"/>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6"/>
      <c r="C855" s="17"/>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6"/>
      <c r="C856" s="17"/>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6"/>
      <c r="C857" s="17"/>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6"/>
      <c r="C858" s="17"/>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6"/>
      <c r="C859" s="17"/>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6"/>
      <c r="C860" s="17"/>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6"/>
      <c r="C861" s="17"/>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6"/>
      <c r="C862" s="17"/>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6"/>
      <c r="C863" s="17"/>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6"/>
      <c r="C864" s="17"/>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6"/>
      <c r="C865" s="17"/>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6"/>
      <c r="C866" s="17"/>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6"/>
      <c r="C867" s="17"/>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6"/>
      <c r="C868" s="17"/>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6"/>
      <c r="C869" s="17"/>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6"/>
      <c r="C870" s="17"/>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6"/>
      <c r="C871" s="17"/>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6"/>
      <c r="C872" s="17"/>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6"/>
      <c r="C873" s="17"/>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6"/>
      <c r="C874" s="17"/>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6"/>
      <c r="C875" s="17"/>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6"/>
      <c r="C876" s="17"/>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6"/>
      <c r="C877" s="17"/>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6"/>
      <c r="C878" s="17"/>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6"/>
      <c r="C879" s="17"/>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6"/>
      <c r="C880" s="17"/>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6"/>
      <c r="C881" s="17"/>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6"/>
      <c r="C882" s="17"/>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6"/>
      <c r="C883" s="17"/>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6"/>
      <c r="C884" s="17"/>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6"/>
      <c r="C885" s="17"/>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6"/>
      <c r="C886" s="17"/>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6"/>
      <c r="C887" s="17"/>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6"/>
      <c r="C888" s="17"/>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6"/>
      <c r="C889" s="17"/>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6"/>
      <c r="C890" s="17"/>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6"/>
      <c r="C891" s="17"/>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6"/>
      <c r="C892" s="17"/>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6"/>
      <c r="C893" s="17"/>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6"/>
      <c r="C894" s="17"/>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6"/>
      <c r="C895" s="17"/>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6"/>
      <c r="C896" s="17"/>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6"/>
      <c r="C897" s="17"/>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6"/>
      <c r="C898" s="17"/>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6"/>
      <c r="C899" s="17"/>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6"/>
      <c r="C900" s="17"/>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6"/>
      <c r="C901" s="17"/>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6"/>
      <c r="C902" s="17"/>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6"/>
      <c r="C903" s="17"/>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6"/>
      <c r="C904" s="17"/>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6"/>
      <c r="C905" s="17"/>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6"/>
      <c r="C906" s="17"/>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6"/>
      <c r="C907" s="17"/>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6"/>
      <c r="C908" s="17"/>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6"/>
      <c r="C909" s="17"/>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6"/>
      <c r="C910" s="17"/>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6"/>
      <c r="C911" s="17"/>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6"/>
      <c r="C912" s="17"/>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6"/>
      <c r="C913" s="17"/>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6"/>
      <c r="C914" s="17"/>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6"/>
      <c r="C915" s="17"/>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6"/>
      <c r="C916" s="17"/>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6"/>
      <c r="C917" s="17"/>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6"/>
      <c r="C918" s="17"/>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6"/>
      <c r="C919" s="17"/>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6"/>
      <c r="C920" s="17"/>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6"/>
      <c r="C921" s="17"/>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6"/>
      <c r="C922" s="17"/>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6"/>
      <c r="C923" s="17"/>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6"/>
      <c r="C924" s="17"/>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6"/>
      <c r="C925" s="17"/>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6"/>
      <c r="C926" s="17"/>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6"/>
      <c r="C927" s="17"/>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6"/>
      <c r="C928" s="17"/>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6"/>
      <c r="C929" s="17"/>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6"/>
      <c r="C930" s="17"/>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6"/>
      <c r="C931" s="17"/>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6"/>
      <c r="C932" s="17"/>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6"/>
      <c r="C933" s="17"/>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6"/>
      <c r="C934" s="17"/>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6"/>
      <c r="C935" s="17"/>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6"/>
      <c r="C936" s="17"/>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6"/>
      <c r="C937" s="17"/>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6"/>
      <c r="C938" s="17"/>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6"/>
      <c r="C939" s="17"/>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6"/>
      <c r="C940" s="17"/>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6"/>
      <c r="C941" s="17"/>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6"/>
      <c r="C942" s="17"/>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6"/>
      <c r="C943" s="17"/>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6"/>
      <c r="C944" s="17"/>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6"/>
      <c r="C945" s="17"/>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6"/>
      <c r="C946" s="17"/>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6"/>
      <c r="C947" s="17"/>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6"/>
      <c r="C948" s="17"/>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6"/>
      <c r="C949" s="17"/>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6"/>
      <c r="C950" s="17"/>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6"/>
      <c r="C951" s="17"/>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6"/>
      <c r="C952" s="17"/>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6"/>
      <c r="C953" s="17"/>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6"/>
      <c r="C954" s="17"/>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6"/>
      <c r="C955" s="17"/>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6"/>
      <c r="C956" s="17"/>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6"/>
      <c r="C957" s="17"/>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6"/>
      <c r="C958" s="17"/>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6"/>
      <c r="C959" s="17"/>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6"/>
      <c r="C960" s="17"/>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6"/>
      <c r="C961" s="17"/>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6"/>
      <c r="C962" s="17"/>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6"/>
      <c r="C963" s="17"/>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6"/>
      <c r="C964" s="17"/>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6"/>
      <c r="C965" s="17"/>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6"/>
      <c r="C966" s="17"/>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6"/>
      <c r="C967" s="17"/>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6"/>
      <c r="C968" s="17"/>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6"/>
      <c r="C969" s="17"/>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6"/>
      <c r="C970" s="17"/>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6"/>
      <c r="C971" s="17"/>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6"/>
      <c r="C972" s="17"/>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6"/>
      <c r="C973" s="17"/>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6"/>
      <c r="C974" s="17"/>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6"/>
      <c r="C975" s="17"/>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6"/>
      <c r="C976" s="17"/>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6"/>
      <c r="C977" s="17"/>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6"/>
      <c r="C978" s="17"/>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6"/>
      <c r="C979" s="17"/>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6"/>
      <c r="C980" s="17"/>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6"/>
      <c r="C981" s="17"/>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6"/>
      <c r="C982" s="17"/>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6"/>
      <c r="C983" s="17"/>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6"/>
      <c r="C984" s="17"/>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6"/>
      <c r="C985" s="17"/>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6"/>
      <c r="C986" s="17"/>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6"/>
      <c r="C987" s="17"/>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6"/>
      <c r="C988" s="17"/>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6"/>
      <c r="C989" s="17"/>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6"/>
      <c r="C990" s="17"/>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6"/>
      <c r="C991" s="17"/>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6"/>
      <c r="C992" s="17"/>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6"/>
      <c r="C993" s="17"/>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6"/>
      <c r="C994" s="17"/>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6"/>
      <c r="C995" s="17"/>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6"/>
      <c r="C996" s="17"/>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6"/>
      <c r="C997" s="17"/>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6"/>
      <c r="C998" s="17"/>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6"/>
      <c r="C999" s="17"/>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
    <mergeCell ref="B1:C2"/>
  </mergeCells>
  <pageMargins left="0.7" right="0.7" top="0.75" bottom="0.75" header="0" footer="0"/>
  <pageSetup orientation="portrait"/>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001"/>
  <sheetViews>
    <sheetView workbookViewId="0"/>
  </sheetViews>
  <sheetFormatPr baseColWidth="10" defaultColWidth="14.42578125" defaultRowHeight="15" customHeight="1"/>
  <cols>
    <col min="1" max="1" width="2" customWidth="1"/>
    <col min="2" max="9" width="3.140625" customWidth="1"/>
    <col min="10" max="10" width="3.7109375" customWidth="1"/>
    <col min="11" max="37" width="3.140625" customWidth="1"/>
    <col min="38" max="38" width="2" customWidth="1"/>
  </cols>
  <sheetData>
    <row r="1" spans="1:38">
      <c r="A1" s="18"/>
      <c r="B1" s="83" t="s">
        <v>28</v>
      </c>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18"/>
    </row>
    <row r="2" spans="1:38">
      <c r="A2" s="18"/>
      <c r="B2" s="85" t="s">
        <v>29</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18"/>
    </row>
    <row r="3" spans="1:38">
      <c r="A3" s="18"/>
      <c r="B3" s="86" t="s">
        <v>30</v>
      </c>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18"/>
    </row>
    <row r="4" spans="1:38" ht="28.5" customHeight="1">
      <c r="A4" s="18"/>
      <c r="B4" s="18"/>
      <c r="C4" s="18"/>
      <c r="D4" s="18"/>
      <c r="E4" s="18"/>
      <c r="F4" s="18"/>
      <c r="G4" s="18"/>
      <c r="H4" s="18"/>
      <c r="I4" s="18"/>
      <c r="J4" s="18"/>
      <c r="K4" s="18"/>
      <c r="L4" s="18"/>
      <c r="M4" s="18"/>
      <c r="N4" s="18"/>
      <c r="O4" s="18"/>
      <c r="P4" s="87"/>
      <c r="Q4" s="55"/>
      <c r="R4" s="55"/>
      <c r="S4" s="55"/>
      <c r="T4" s="55"/>
      <c r="U4" s="55"/>
      <c r="V4" s="55"/>
      <c r="W4" s="55"/>
      <c r="X4" s="55"/>
      <c r="Y4" s="55"/>
      <c r="Z4" s="55"/>
      <c r="AA4" s="55"/>
      <c r="AB4" s="55"/>
      <c r="AC4" s="55"/>
      <c r="AD4" s="55"/>
      <c r="AE4" s="55"/>
      <c r="AF4" s="55"/>
      <c r="AG4" s="55"/>
      <c r="AH4" s="55"/>
      <c r="AI4" s="55"/>
      <c r="AJ4" s="55"/>
      <c r="AK4" s="55"/>
      <c r="AL4" s="18"/>
    </row>
    <row r="5" spans="1:38" ht="14.25" customHeight="1">
      <c r="A5" s="18"/>
      <c r="B5" s="88" t="s">
        <v>31</v>
      </c>
      <c r="C5" s="52"/>
      <c r="D5" s="52"/>
      <c r="E5" s="52"/>
      <c r="F5" s="52"/>
      <c r="G5" s="52"/>
      <c r="H5" s="52"/>
      <c r="I5" s="52"/>
      <c r="J5" s="52"/>
      <c r="K5" s="52"/>
      <c r="L5" s="52"/>
      <c r="M5" s="52"/>
      <c r="N5" s="52"/>
      <c r="O5" s="53"/>
      <c r="P5" s="89" t="s">
        <v>32</v>
      </c>
      <c r="Q5" s="58"/>
      <c r="R5" s="58"/>
      <c r="S5" s="58"/>
      <c r="T5" s="58"/>
      <c r="U5" s="58"/>
      <c r="V5" s="58"/>
      <c r="W5" s="58"/>
      <c r="X5" s="58"/>
      <c r="Y5" s="58"/>
      <c r="Z5" s="59"/>
      <c r="AA5" s="82" t="s">
        <v>33</v>
      </c>
      <c r="AB5" s="58"/>
      <c r="AC5" s="58"/>
      <c r="AD5" s="58"/>
      <c r="AE5" s="58"/>
      <c r="AF5" s="58"/>
      <c r="AG5" s="58"/>
      <c r="AH5" s="58"/>
      <c r="AI5" s="58"/>
      <c r="AJ5" s="58"/>
      <c r="AK5" s="59"/>
      <c r="AL5" s="18"/>
    </row>
    <row r="6" spans="1:38">
      <c r="A6" s="18"/>
      <c r="B6" s="90">
        <f>+DATOS!C20</f>
        <v>0</v>
      </c>
      <c r="C6" s="76"/>
      <c r="D6" s="76"/>
      <c r="E6" s="76"/>
      <c r="F6" s="76"/>
      <c r="G6" s="76"/>
      <c r="H6" s="76"/>
      <c r="I6" s="76"/>
      <c r="J6" s="76"/>
      <c r="K6" s="76"/>
      <c r="L6" s="76"/>
      <c r="M6" s="76"/>
      <c r="N6" s="76"/>
      <c r="O6" s="91"/>
      <c r="P6" s="79"/>
      <c r="Q6" s="49"/>
      <c r="R6" s="49"/>
      <c r="S6" s="49"/>
      <c r="T6" s="49"/>
      <c r="U6" s="49"/>
      <c r="V6" s="49"/>
      <c r="W6" s="49"/>
      <c r="X6" s="49"/>
      <c r="Y6" s="49"/>
      <c r="Z6" s="80"/>
      <c r="AA6" s="79"/>
      <c r="AB6" s="49"/>
      <c r="AC6" s="49"/>
      <c r="AD6" s="49"/>
      <c r="AE6" s="49"/>
      <c r="AF6" s="49"/>
      <c r="AG6" s="49"/>
      <c r="AH6" s="49"/>
      <c r="AI6" s="49"/>
      <c r="AJ6" s="49"/>
      <c r="AK6" s="80"/>
      <c r="AL6" s="18"/>
    </row>
    <row r="7" spans="1:38">
      <c r="A7" s="18"/>
      <c r="B7" s="79"/>
      <c r="C7" s="49"/>
      <c r="D7" s="49"/>
      <c r="E7" s="49"/>
      <c r="F7" s="49"/>
      <c r="G7" s="49"/>
      <c r="H7" s="49"/>
      <c r="I7" s="49"/>
      <c r="J7" s="49"/>
      <c r="K7" s="49"/>
      <c r="L7" s="49"/>
      <c r="M7" s="49"/>
      <c r="N7" s="49"/>
      <c r="O7" s="80"/>
      <c r="P7" s="68"/>
      <c r="Q7" s="50"/>
      <c r="R7" s="50"/>
      <c r="S7" s="50"/>
      <c r="T7" s="50"/>
      <c r="U7" s="50"/>
      <c r="V7" s="50"/>
      <c r="W7" s="50"/>
      <c r="X7" s="50"/>
      <c r="Y7" s="50"/>
      <c r="Z7" s="61"/>
      <c r="AA7" s="68"/>
      <c r="AB7" s="50"/>
      <c r="AC7" s="50"/>
      <c r="AD7" s="50"/>
      <c r="AE7" s="50"/>
      <c r="AF7" s="50"/>
      <c r="AG7" s="50"/>
      <c r="AH7" s="50"/>
      <c r="AI7" s="50"/>
      <c r="AJ7" s="50"/>
      <c r="AK7" s="61"/>
      <c r="AL7" s="18"/>
    </row>
    <row r="8" spans="1:38">
      <c r="A8" s="18"/>
      <c r="B8" s="79"/>
      <c r="C8" s="49"/>
      <c r="D8" s="49"/>
      <c r="E8" s="49"/>
      <c r="F8" s="49"/>
      <c r="G8" s="49"/>
      <c r="H8" s="49"/>
      <c r="I8" s="49"/>
      <c r="J8" s="49"/>
      <c r="K8" s="49"/>
      <c r="L8" s="49"/>
      <c r="M8" s="49"/>
      <c r="N8" s="49"/>
      <c r="O8" s="80"/>
      <c r="P8" s="51" t="s">
        <v>34</v>
      </c>
      <c r="Q8" s="52"/>
      <c r="R8" s="52"/>
      <c r="S8" s="52"/>
      <c r="T8" s="52"/>
      <c r="U8" s="52"/>
      <c r="V8" s="52"/>
      <c r="W8" s="52"/>
      <c r="X8" s="52"/>
      <c r="Y8" s="52"/>
      <c r="Z8" s="52"/>
      <c r="AA8" s="52"/>
      <c r="AB8" s="52"/>
      <c r="AC8" s="52"/>
      <c r="AD8" s="52"/>
      <c r="AE8" s="52"/>
      <c r="AF8" s="52"/>
      <c r="AG8" s="52"/>
      <c r="AH8" s="52"/>
      <c r="AI8" s="52"/>
      <c r="AJ8" s="52"/>
      <c r="AK8" s="53"/>
      <c r="AL8" s="18"/>
    </row>
    <row r="9" spans="1:38" ht="47.25" customHeight="1">
      <c r="A9" s="18"/>
      <c r="B9" s="68"/>
      <c r="C9" s="50"/>
      <c r="D9" s="50"/>
      <c r="E9" s="50"/>
      <c r="F9" s="50"/>
      <c r="G9" s="50"/>
      <c r="H9" s="50"/>
      <c r="I9" s="50"/>
      <c r="J9" s="50"/>
      <c r="K9" s="50"/>
      <c r="L9" s="50"/>
      <c r="M9" s="50"/>
      <c r="N9" s="50"/>
      <c r="O9" s="61"/>
      <c r="P9" s="54">
        <f>+DATOS!C15</f>
        <v>0</v>
      </c>
      <c r="Q9" s="55"/>
      <c r="R9" s="55"/>
      <c r="S9" s="55"/>
      <c r="T9" s="55"/>
      <c r="U9" s="55"/>
      <c r="V9" s="55"/>
      <c r="W9" s="55"/>
      <c r="X9" s="55"/>
      <c r="Y9" s="55"/>
      <c r="Z9" s="55"/>
      <c r="AA9" s="55"/>
      <c r="AB9" s="55"/>
      <c r="AC9" s="55"/>
      <c r="AD9" s="55"/>
      <c r="AE9" s="55"/>
      <c r="AF9" s="55"/>
      <c r="AG9" s="55"/>
      <c r="AH9" s="55"/>
      <c r="AI9" s="55"/>
      <c r="AJ9" s="55"/>
      <c r="AK9" s="56"/>
      <c r="AL9" s="18"/>
    </row>
    <row r="10" spans="1:38">
      <c r="A10" s="18"/>
      <c r="B10" s="88" t="s">
        <v>35</v>
      </c>
      <c r="C10" s="52"/>
      <c r="D10" s="52"/>
      <c r="E10" s="52"/>
      <c r="F10" s="52"/>
      <c r="G10" s="52"/>
      <c r="H10" s="52"/>
      <c r="I10" s="52"/>
      <c r="J10" s="52"/>
      <c r="K10" s="52"/>
      <c r="L10" s="52"/>
      <c r="M10" s="52"/>
      <c r="N10" s="52"/>
      <c r="O10" s="53"/>
      <c r="P10" s="51" t="s">
        <v>36</v>
      </c>
      <c r="Q10" s="52"/>
      <c r="R10" s="52"/>
      <c r="S10" s="52"/>
      <c r="T10" s="52"/>
      <c r="U10" s="52"/>
      <c r="V10" s="52"/>
      <c r="W10" s="52"/>
      <c r="X10" s="52"/>
      <c r="Y10" s="52"/>
      <c r="Z10" s="52"/>
      <c r="AA10" s="52"/>
      <c r="AB10" s="52"/>
      <c r="AC10" s="52"/>
      <c r="AD10" s="52"/>
      <c r="AE10" s="52"/>
      <c r="AF10" s="52"/>
      <c r="AG10" s="52"/>
      <c r="AH10" s="52"/>
      <c r="AI10" s="52"/>
      <c r="AJ10" s="52"/>
      <c r="AK10" s="53"/>
      <c r="AL10" s="18"/>
    </row>
    <row r="11" spans="1:38" ht="25.5" customHeight="1">
      <c r="A11" s="18"/>
      <c r="B11" s="92" t="str">
        <f>+DATOS!C4</f>
        <v>CENTRO UNIVERSITARIO DE TONALÁ</v>
      </c>
      <c r="C11" s="55"/>
      <c r="D11" s="55"/>
      <c r="E11" s="55"/>
      <c r="F11" s="55"/>
      <c r="G11" s="55"/>
      <c r="H11" s="55"/>
      <c r="I11" s="55"/>
      <c r="J11" s="55"/>
      <c r="K11" s="55"/>
      <c r="L11" s="55"/>
      <c r="M11" s="55"/>
      <c r="N11" s="55"/>
      <c r="O11" s="56"/>
      <c r="P11" s="54">
        <f>DATOS!C3</f>
        <v>0</v>
      </c>
      <c r="Q11" s="55"/>
      <c r="R11" s="55"/>
      <c r="S11" s="55"/>
      <c r="T11" s="55"/>
      <c r="U11" s="55"/>
      <c r="V11" s="55"/>
      <c r="W11" s="55"/>
      <c r="X11" s="55"/>
      <c r="Y11" s="55"/>
      <c r="Z11" s="55"/>
      <c r="AA11" s="55"/>
      <c r="AB11" s="55"/>
      <c r="AC11" s="55"/>
      <c r="AD11" s="55"/>
      <c r="AE11" s="55"/>
      <c r="AF11" s="55"/>
      <c r="AG11" s="55"/>
      <c r="AH11" s="55"/>
      <c r="AI11" s="55"/>
      <c r="AJ11" s="55"/>
      <c r="AK11" s="56"/>
      <c r="AL11" s="18"/>
    </row>
    <row r="12" spans="1:38">
      <c r="A12" s="18"/>
      <c r="B12" s="93" t="s">
        <v>37</v>
      </c>
      <c r="C12" s="58"/>
      <c r="D12" s="58"/>
      <c r="E12" s="58"/>
      <c r="F12" s="58"/>
      <c r="G12" s="58"/>
      <c r="H12" s="58"/>
      <c r="I12" s="58"/>
      <c r="J12" s="58"/>
      <c r="K12" s="58"/>
      <c r="L12" s="58"/>
      <c r="M12" s="58"/>
      <c r="N12" s="58"/>
      <c r="O12" s="58"/>
      <c r="P12" s="57">
        <f>+DATOS!C17</f>
        <v>0</v>
      </c>
      <c r="Q12" s="58"/>
      <c r="R12" s="58"/>
      <c r="S12" s="58"/>
      <c r="T12" s="58"/>
      <c r="U12" s="58"/>
      <c r="V12" s="58"/>
      <c r="W12" s="58"/>
      <c r="X12" s="58"/>
      <c r="Y12" s="58"/>
      <c r="Z12" s="58"/>
      <c r="AA12" s="58"/>
      <c r="AB12" s="58"/>
      <c r="AC12" s="58"/>
      <c r="AD12" s="58"/>
      <c r="AE12" s="58"/>
      <c r="AF12" s="58"/>
      <c r="AG12" s="58"/>
      <c r="AH12" s="58"/>
      <c r="AI12" s="58"/>
      <c r="AJ12" s="58"/>
      <c r="AK12" s="59"/>
      <c r="AL12" s="18"/>
    </row>
    <row r="13" spans="1:38">
      <c r="A13" s="18"/>
      <c r="B13" s="68"/>
      <c r="C13" s="50"/>
      <c r="D13" s="50"/>
      <c r="E13" s="50"/>
      <c r="F13" s="50"/>
      <c r="G13" s="50"/>
      <c r="H13" s="50"/>
      <c r="I13" s="50"/>
      <c r="J13" s="50"/>
      <c r="K13" s="50"/>
      <c r="L13" s="50"/>
      <c r="M13" s="50"/>
      <c r="N13" s="50"/>
      <c r="O13" s="50"/>
      <c r="P13" s="60"/>
      <c r="Q13" s="50"/>
      <c r="R13" s="50"/>
      <c r="S13" s="50"/>
      <c r="T13" s="50"/>
      <c r="U13" s="50"/>
      <c r="V13" s="50"/>
      <c r="W13" s="50"/>
      <c r="X13" s="50"/>
      <c r="Y13" s="50"/>
      <c r="Z13" s="50"/>
      <c r="AA13" s="50"/>
      <c r="AB13" s="50"/>
      <c r="AC13" s="50"/>
      <c r="AD13" s="50"/>
      <c r="AE13" s="50"/>
      <c r="AF13" s="50"/>
      <c r="AG13" s="50"/>
      <c r="AH13" s="50"/>
      <c r="AI13" s="50"/>
      <c r="AJ13" s="50"/>
      <c r="AK13" s="61"/>
      <c r="AL13" s="18"/>
    </row>
    <row r="14" spans="1:38">
      <c r="A14" s="18"/>
      <c r="B14" s="94" t="s">
        <v>38</v>
      </c>
      <c r="C14" s="58"/>
      <c r="D14" s="58"/>
      <c r="E14" s="58"/>
      <c r="F14" s="58"/>
      <c r="G14" s="58"/>
      <c r="H14" s="58"/>
      <c r="I14" s="58"/>
      <c r="J14" s="58"/>
      <c r="K14" s="58"/>
      <c r="L14" s="58"/>
      <c r="M14" s="58"/>
      <c r="N14" s="58"/>
      <c r="O14" s="58"/>
      <c r="P14" s="62">
        <f>+DATOS!C18</f>
        <v>0</v>
      </c>
      <c r="Q14" s="58"/>
      <c r="R14" s="58"/>
      <c r="S14" s="58"/>
      <c r="T14" s="58"/>
      <c r="U14" s="58"/>
      <c r="V14" s="58"/>
      <c r="W14" s="58"/>
      <c r="X14" s="58"/>
      <c r="Y14" s="58"/>
      <c r="Z14" s="58"/>
      <c r="AA14" s="58"/>
      <c r="AB14" s="58"/>
      <c r="AC14" s="58"/>
      <c r="AD14" s="58"/>
      <c r="AE14" s="58"/>
      <c r="AF14" s="58"/>
      <c r="AG14" s="58"/>
      <c r="AH14" s="58"/>
      <c r="AI14" s="58"/>
      <c r="AJ14" s="58"/>
      <c r="AK14" s="59"/>
      <c r="AL14" s="18"/>
    </row>
    <row r="15" spans="1:38">
      <c r="A15" s="18"/>
      <c r="B15" s="68"/>
      <c r="C15" s="50"/>
      <c r="D15" s="50"/>
      <c r="E15" s="50"/>
      <c r="F15" s="50"/>
      <c r="G15" s="50"/>
      <c r="H15" s="50"/>
      <c r="I15" s="50"/>
      <c r="J15" s="50"/>
      <c r="K15" s="50"/>
      <c r="L15" s="50"/>
      <c r="M15" s="50"/>
      <c r="N15" s="50"/>
      <c r="O15" s="50"/>
      <c r="P15" s="60"/>
      <c r="Q15" s="50"/>
      <c r="R15" s="50"/>
      <c r="S15" s="50"/>
      <c r="T15" s="50"/>
      <c r="U15" s="50"/>
      <c r="V15" s="50"/>
      <c r="W15" s="50"/>
      <c r="X15" s="50"/>
      <c r="Y15" s="50"/>
      <c r="Z15" s="50"/>
      <c r="AA15" s="50"/>
      <c r="AB15" s="50"/>
      <c r="AC15" s="50"/>
      <c r="AD15" s="50"/>
      <c r="AE15" s="50"/>
      <c r="AF15" s="50"/>
      <c r="AG15" s="50"/>
      <c r="AH15" s="50"/>
      <c r="AI15" s="50"/>
      <c r="AJ15" s="50"/>
      <c r="AK15" s="61"/>
      <c r="AL15" s="18"/>
    </row>
    <row r="16" spans="1:38" ht="20.25" customHeight="1">
      <c r="A16" s="18"/>
      <c r="B16" s="63" t="s">
        <v>39</v>
      </c>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5"/>
      <c r="AL16" s="18"/>
    </row>
    <row r="17" spans="1:38">
      <c r="A17" s="18"/>
      <c r="B17" s="67" t="s">
        <v>40</v>
      </c>
      <c r="C17" s="58"/>
      <c r="D17" s="58"/>
      <c r="E17" s="59"/>
      <c r="F17" s="67" t="s">
        <v>41</v>
      </c>
      <c r="G17" s="58"/>
      <c r="H17" s="58"/>
      <c r="I17" s="58"/>
      <c r="J17" s="59"/>
      <c r="K17" s="67" t="s">
        <v>42</v>
      </c>
      <c r="L17" s="58"/>
      <c r="M17" s="58"/>
      <c r="N17" s="58"/>
      <c r="O17" s="59"/>
      <c r="P17" s="66" t="s">
        <v>43</v>
      </c>
      <c r="Q17" s="64"/>
      <c r="R17" s="64"/>
      <c r="S17" s="64"/>
      <c r="T17" s="64"/>
      <c r="U17" s="64"/>
      <c r="V17" s="64"/>
      <c r="W17" s="65"/>
      <c r="X17" s="67" t="s">
        <v>44</v>
      </c>
      <c r="Y17" s="58"/>
      <c r="Z17" s="58"/>
      <c r="AA17" s="58"/>
      <c r="AB17" s="59"/>
      <c r="AC17" s="67" t="s">
        <v>45</v>
      </c>
      <c r="AD17" s="58"/>
      <c r="AE17" s="58"/>
      <c r="AF17" s="58"/>
      <c r="AG17" s="59"/>
      <c r="AH17" s="67" t="s">
        <v>46</v>
      </c>
      <c r="AI17" s="58"/>
      <c r="AJ17" s="58"/>
      <c r="AK17" s="59"/>
      <c r="AL17" s="18"/>
    </row>
    <row r="18" spans="1:38">
      <c r="A18" s="18"/>
      <c r="B18" s="68"/>
      <c r="C18" s="50"/>
      <c r="D18" s="50"/>
      <c r="E18" s="61"/>
      <c r="F18" s="68"/>
      <c r="G18" s="50"/>
      <c r="H18" s="50"/>
      <c r="I18" s="50"/>
      <c r="J18" s="61"/>
      <c r="K18" s="68"/>
      <c r="L18" s="50"/>
      <c r="M18" s="50"/>
      <c r="N18" s="50"/>
      <c r="O18" s="61"/>
      <c r="P18" s="66" t="s">
        <v>47</v>
      </c>
      <c r="Q18" s="64"/>
      <c r="R18" s="64"/>
      <c r="S18" s="65"/>
      <c r="T18" s="66" t="s">
        <v>48</v>
      </c>
      <c r="U18" s="64"/>
      <c r="V18" s="64"/>
      <c r="W18" s="65"/>
      <c r="X18" s="68"/>
      <c r="Y18" s="50"/>
      <c r="Z18" s="50"/>
      <c r="AA18" s="50"/>
      <c r="AB18" s="61"/>
      <c r="AC18" s="68"/>
      <c r="AD18" s="50"/>
      <c r="AE18" s="50"/>
      <c r="AF18" s="50"/>
      <c r="AG18" s="61"/>
      <c r="AH18" s="68"/>
      <c r="AI18" s="50"/>
      <c r="AJ18" s="50"/>
      <c r="AK18" s="61"/>
      <c r="AL18" s="18"/>
    </row>
    <row r="19" spans="1:38" ht="21.75" customHeight="1">
      <c r="A19" s="18"/>
      <c r="B19" s="69">
        <f>+DATOS!C18</f>
        <v>0</v>
      </c>
      <c r="C19" s="64"/>
      <c r="D19" s="64"/>
      <c r="E19" s="65"/>
      <c r="F19" s="70"/>
      <c r="G19" s="64"/>
      <c r="H19" s="64"/>
      <c r="I19" s="64"/>
      <c r="J19" s="65"/>
      <c r="K19" s="70"/>
      <c r="L19" s="64"/>
      <c r="M19" s="64"/>
      <c r="N19" s="64"/>
      <c r="O19" s="65"/>
      <c r="P19" s="70"/>
      <c r="Q19" s="64"/>
      <c r="R19" s="64"/>
      <c r="S19" s="65"/>
      <c r="T19" s="70"/>
      <c r="U19" s="64"/>
      <c r="V19" s="64"/>
      <c r="W19" s="65"/>
      <c r="X19" s="70"/>
      <c r="Y19" s="64"/>
      <c r="Z19" s="64"/>
      <c r="AA19" s="64"/>
      <c r="AB19" s="65"/>
      <c r="AC19" s="70"/>
      <c r="AD19" s="64"/>
      <c r="AE19" s="64"/>
      <c r="AF19" s="64"/>
      <c r="AG19" s="65"/>
      <c r="AH19" s="72">
        <f t="shared" ref="AH19:AH25" si="0">SUM(F19:AG19)</f>
        <v>0</v>
      </c>
      <c r="AI19" s="64"/>
      <c r="AJ19" s="64"/>
      <c r="AK19" s="65"/>
      <c r="AL19" s="18"/>
    </row>
    <row r="20" spans="1:38">
      <c r="A20" s="18"/>
      <c r="B20" s="71"/>
      <c r="C20" s="64"/>
      <c r="D20" s="64"/>
      <c r="E20" s="65"/>
      <c r="F20" s="70"/>
      <c r="G20" s="64"/>
      <c r="H20" s="64"/>
      <c r="I20" s="64"/>
      <c r="J20" s="65"/>
      <c r="K20" s="70"/>
      <c r="L20" s="64"/>
      <c r="M20" s="64"/>
      <c r="N20" s="64"/>
      <c r="O20" s="65"/>
      <c r="P20" s="70"/>
      <c r="Q20" s="64"/>
      <c r="R20" s="64"/>
      <c r="S20" s="65"/>
      <c r="T20" s="70"/>
      <c r="U20" s="64"/>
      <c r="V20" s="64"/>
      <c r="W20" s="65"/>
      <c r="X20" s="70"/>
      <c r="Y20" s="64"/>
      <c r="Z20" s="64"/>
      <c r="AA20" s="64"/>
      <c r="AB20" s="65"/>
      <c r="AC20" s="70"/>
      <c r="AD20" s="64"/>
      <c r="AE20" s="64"/>
      <c r="AF20" s="64"/>
      <c r="AG20" s="65"/>
      <c r="AH20" s="72">
        <f t="shared" si="0"/>
        <v>0</v>
      </c>
      <c r="AI20" s="64"/>
      <c r="AJ20" s="64"/>
      <c r="AK20" s="65"/>
      <c r="AL20" s="18"/>
    </row>
    <row r="21" spans="1:38" ht="15.75" customHeight="1">
      <c r="A21" s="18"/>
      <c r="B21" s="71"/>
      <c r="C21" s="64"/>
      <c r="D21" s="64"/>
      <c r="E21" s="65"/>
      <c r="F21" s="70"/>
      <c r="G21" s="64"/>
      <c r="H21" s="64"/>
      <c r="I21" s="64"/>
      <c r="J21" s="65"/>
      <c r="K21" s="70"/>
      <c r="L21" s="64"/>
      <c r="M21" s="64"/>
      <c r="N21" s="64"/>
      <c r="O21" s="65"/>
      <c r="P21" s="70"/>
      <c r="Q21" s="64"/>
      <c r="R21" s="64"/>
      <c r="S21" s="65"/>
      <c r="T21" s="70"/>
      <c r="U21" s="64"/>
      <c r="V21" s="64"/>
      <c r="W21" s="65"/>
      <c r="X21" s="70"/>
      <c r="Y21" s="64"/>
      <c r="Z21" s="64"/>
      <c r="AA21" s="64"/>
      <c r="AB21" s="65"/>
      <c r="AC21" s="70"/>
      <c r="AD21" s="64"/>
      <c r="AE21" s="64"/>
      <c r="AF21" s="64"/>
      <c r="AG21" s="65"/>
      <c r="AH21" s="72">
        <f t="shared" si="0"/>
        <v>0</v>
      </c>
      <c r="AI21" s="64"/>
      <c r="AJ21" s="64"/>
      <c r="AK21" s="65"/>
      <c r="AL21" s="18"/>
    </row>
    <row r="22" spans="1:38" ht="15.75" customHeight="1">
      <c r="A22" s="18"/>
      <c r="B22" s="71"/>
      <c r="C22" s="64"/>
      <c r="D22" s="64"/>
      <c r="E22" s="65"/>
      <c r="F22" s="70"/>
      <c r="G22" s="64"/>
      <c r="H22" s="64"/>
      <c r="I22" s="64"/>
      <c r="J22" s="65"/>
      <c r="K22" s="70"/>
      <c r="L22" s="64"/>
      <c r="M22" s="64"/>
      <c r="N22" s="64"/>
      <c r="O22" s="65"/>
      <c r="P22" s="70"/>
      <c r="Q22" s="64"/>
      <c r="R22" s="64"/>
      <c r="S22" s="65"/>
      <c r="T22" s="70"/>
      <c r="U22" s="64"/>
      <c r="V22" s="64"/>
      <c r="W22" s="65"/>
      <c r="X22" s="70"/>
      <c r="Y22" s="64"/>
      <c r="Z22" s="64"/>
      <c r="AA22" s="64"/>
      <c r="AB22" s="65"/>
      <c r="AC22" s="70"/>
      <c r="AD22" s="64"/>
      <c r="AE22" s="64"/>
      <c r="AF22" s="64"/>
      <c r="AG22" s="65"/>
      <c r="AH22" s="72">
        <f t="shared" si="0"/>
        <v>0</v>
      </c>
      <c r="AI22" s="64"/>
      <c r="AJ22" s="64"/>
      <c r="AK22" s="65"/>
      <c r="AL22" s="18"/>
    </row>
    <row r="23" spans="1:38" ht="15.75" customHeight="1">
      <c r="A23" s="18"/>
      <c r="B23" s="71"/>
      <c r="C23" s="64"/>
      <c r="D23" s="64"/>
      <c r="E23" s="65"/>
      <c r="F23" s="70"/>
      <c r="G23" s="64"/>
      <c r="H23" s="64"/>
      <c r="I23" s="64"/>
      <c r="J23" s="65"/>
      <c r="K23" s="70"/>
      <c r="L23" s="64"/>
      <c r="M23" s="64"/>
      <c r="N23" s="64"/>
      <c r="O23" s="65"/>
      <c r="P23" s="70"/>
      <c r="Q23" s="64"/>
      <c r="R23" s="64"/>
      <c r="S23" s="65"/>
      <c r="T23" s="70"/>
      <c r="U23" s="64"/>
      <c r="V23" s="64"/>
      <c r="W23" s="65"/>
      <c r="X23" s="70"/>
      <c r="Y23" s="64"/>
      <c r="Z23" s="64"/>
      <c r="AA23" s="64"/>
      <c r="AB23" s="65"/>
      <c r="AC23" s="70"/>
      <c r="AD23" s="64"/>
      <c r="AE23" s="64"/>
      <c r="AF23" s="64"/>
      <c r="AG23" s="65"/>
      <c r="AH23" s="72">
        <f t="shared" si="0"/>
        <v>0</v>
      </c>
      <c r="AI23" s="64"/>
      <c r="AJ23" s="64"/>
      <c r="AK23" s="65"/>
      <c r="AL23" s="18"/>
    </row>
    <row r="24" spans="1:38" ht="15.75" customHeight="1">
      <c r="A24" s="18"/>
      <c r="B24" s="71"/>
      <c r="C24" s="64"/>
      <c r="D24" s="64"/>
      <c r="E24" s="65"/>
      <c r="F24" s="70"/>
      <c r="G24" s="64"/>
      <c r="H24" s="64"/>
      <c r="I24" s="64"/>
      <c r="J24" s="65"/>
      <c r="K24" s="70"/>
      <c r="L24" s="64"/>
      <c r="M24" s="64"/>
      <c r="N24" s="64"/>
      <c r="O24" s="65"/>
      <c r="P24" s="70"/>
      <c r="Q24" s="64"/>
      <c r="R24" s="64"/>
      <c r="S24" s="65"/>
      <c r="T24" s="70"/>
      <c r="U24" s="64"/>
      <c r="V24" s="64"/>
      <c r="W24" s="65"/>
      <c r="X24" s="70"/>
      <c r="Y24" s="64"/>
      <c r="Z24" s="64"/>
      <c r="AA24" s="64"/>
      <c r="AB24" s="65"/>
      <c r="AC24" s="70"/>
      <c r="AD24" s="64"/>
      <c r="AE24" s="64"/>
      <c r="AF24" s="64"/>
      <c r="AG24" s="65"/>
      <c r="AH24" s="72">
        <f t="shared" si="0"/>
        <v>0</v>
      </c>
      <c r="AI24" s="64"/>
      <c r="AJ24" s="64"/>
      <c r="AK24" s="65"/>
      <c r="AL24" s="18"/>
    </row>
    <row r="25" spans="1:38" ht="15.75" customHeight="1">
      <c r="A25" s="18"/>
      <c r="B25" s="71"/>
      <c r="C25" s="64"/>
      <c r="D25" s="64"/>
      <c r="E25" s="65"/>
      <c r="F25" s="70"/>
      <c r="G25" s="64"/>
      <c r="H25" s="64"/>
      <c r="I25" s="64"/>
      <c r="J25" s="65"/>
      <c r="K25" s="70"/>
      <c r="L25" s="64"/>
      <c r="M25" s="64"/>
      <c r="N25" s="64"/>
      <c r="O25" s="65"/>
      <c r="P25" s="70"/>
      <c r="Q25" s="64"/>
      <c r="R25" s="64"/>
      <c r="S25" s="65"/>
      <c r="T25" s="70"/>
      <c r="U25" s="64"/>
      <c r="V25" s="64"/>
      <c r="W25" s="65"/>
      <c r="X25" s="70"/>
      <c r="Y25" s="64"/>
      <c r="Z25" s="64"/>
      <c r="AA25" s="64"/>
      <c r="AB25" s="65"/>
      <c r="AC25" s="70"/>
      <c r="AD25" s="64"/>
      <c r="AE25" s="64"/>
      <c r="AF25" s="64"/>
      <c r="AG25" s="65"/>
      <c r="AH25" s="72">
        <f t="shared" si="0"/>
        <v>0</v>
      </c>
      <c r="AI25" s="64"/>
      <c r="AJ25" s="64"/>
      <c r="AK25" s="65"/>
      <c r="AL25" s="18"/>
    </row>
    <row r="26" spans="1:38" ht="15.75" customHeight="1">
      <c r="A26" s="18"/>
      <c r="B26" s="95" t="s">
        <v>49</v>
      </c>
      <c r="C26" s="64"/>
      <c r="D26" s="64"/>
      <c r="E26" s="65"/>
      <c r="F26" s="72">
        <f>SUM(F19:J25)</f>
        <v>0</v>
      </c>
      <c r="G26" s="64"/>
      <c r="H26" s="64"/>
      <c r="I26" s="64"/>
      <c r="J26" s="65"/>
      <c r="K26" s="72">
        <f>SUM(K19:O25)</f>
        <v>0</v>
      </c>
      <c r="L26" s="64"/>
      <c r="M26" s="64"/>
      <c r="N26" s="64"/>
      <c r="O26" s="65"/>
      <c r="P26" s="72">
        <f>SUM(P19:S25)</f>
        <v>0</v>
      </c>
      <c r="Q26" s="64"/>
      <c r="R26" s="64"/>
      <c r="S26" s="65"/>
      <c r="T26" s="72">
        <f>SUM(T19:W25)</f>
        <v>0</v>
      </c>
      <c r="U26" s="64"/>
      <c r="V26" s="64"/>
      <c r="W26" s="65"/>
      <c r="X26" s="72">
        <f>SUM(X19:AB25)</f>
        <v>0</v>
      </c>
      <c r="Y26" s="64"/>
      <c r="Z26" s="64"/>
      <c r="AA26" s="64"/>
      <c r="AB26" s="65"/>
      <c r="AC26" s="72">
        <f>SUM(AC19:AG25)</f>
        <v>0</v>
      </c>
      <c r="AD26" s="64"/>
      <c r="AE26" s="64"/>
      <c r="AF26" s="64"/>
      <c r="AG26" s="65"/>
      <c r="AH26" s="72">
        <f>SUM(AH19:AK25)</f>
        <v>0</v>
      </c>
      <c r="AI26" s="64"/>
      <c r="AJ26" s="64"/>
      <c r="AK26" s="65"/>
      <c r="AL26" s="18"/>
    </row>
    <row r="27" spans="1:38" ht="13.5" customHeight="1">
      <c r="A27" s="18"/>
      <c r="B27" s="96" t="s">
        <v>50</v>
      </c>
      <c r="C27" s="58"/>
      <c r="D27" s="58"/>
      <c r="E27" s="58"/>
      <c r="F27" s="97"/>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9"/>
      <c r="AL27" s="18"/>
    </row>
    <row r="28" spans="1:38" ht="17.25" customHeight="1">
      <c r="A28" s="18"/>
      <c r="B28" s="68"/>
      <c r="C28" s="50"/>
      <c r="D28" s="50"/>
      <c r="E28" s="50"/>
      <c r="F28" s="6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61"/>
      <c r="AL28" s="18"/>
    </row>
    <row r="29" spans="1:38" ht="11.25" customHeight="1">
      <c r="A29" s="18"/>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8"/>
    </row>
    <row r="30" spans="1:38" ht="9.75" customHeight="1">
      <c r="A30" s="18"/>
      <c r="B30" s="98" t="s">
        <v>51</v>
      </c>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18"/>
    </row>
    <row r="31" spans="1:38" ht="15.75" customHeight="1">
      <c r="A31" s="18"/>
      <c r="B31" s="9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18"/>
    </row>
    <row r="32" spans="1:38" ht="15.75" customHeight="1">
      <c r="A32" s="18"/>
      <c r="B32" s="9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18"/>
    </row>
    <row r="33" spans="1:38" ht="15.75" customHeight="1">
      <c r="A33" s="18"/>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18"/>
    </row>
    <row r="34" spans="1:38" ht="15.75" customHeight="1">
      <c r="A34" s="18"/>
      <c r="B34" s="100" t="s">
        <v>52</v>
      </c>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18"/>
    </row>
    <row r="35" spans="1:38" ht="15.75" customHeight="1">
      <c r="A35" s="18"/>
      <c r="B35" s="101" t="s">
        <v>53</v>
      </c>
      <c r="C35" s="84"/>
      <c r="D35" s="84"/>
      <c r="E35" s="84"/>
      <c r="F35" s="84"/>
      <c r="G35" s="84"/>
      <c r="H35" s="84"/>
      <c r="I35" s="84"/>
      <c r="J35" s="84"/>
      <c r="K35" s="84"/>
      <c r="L35" s="84"/>
      <c r="M35" s="84"/>
      <c r="N35" s="84"/>
      <c r="O35" s="84"/>
      <c r="P35" s="84"/>
      <c r="Q35" s="84"/>
      <c r="R35" s="84"/>
      <c r="S35" s="84"/>
      <c r="T35" s="102">
        <f>+DATOS!C22</f>
        <v>0</v>
      </c>
      <c r="U35" s="84"/>
      <c r="V35" s="84"/>
      <c r="W35" s="84"/>
      <c r="X35" s="84"/>
      <c r="Y35" s="84"/>
      <c r="Z35" s="84"/>
      <c r="AA35" s="84"/>
      <c r="AB35" s="84"/>
      <c r="AC35" s="84"/>
      <c r="AD35" s="84"/>
      <c r="AE35" s="84"/>
      <c r="AF35" s="84"/>
      <c r="AG35" s="84"/>
      <c r="AH35" s="84"/>
      <c r="AI35" s="84"/>
      <c r="AJ35" s="84"/>
      <c r="AK35" s="84"/>
      <c r="AL35" s="84"/>
    </row>
    <row r="36" spans="1:38" ht="38.25" customHeight="1">
      <c r="A36" s="18"/>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18"/>
    </row>
    <row r="37" spans="1:38" ht="15.75" customHeight="1">
      <c r="A37" s="18"/>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18"/>
    </row>
    <row r="38" spans="1:38" ht="15.75" customHeight="1">
      <c r="A38" s="18"/>
      <c r="B38" s="21"/>
      <c r="C38" s="21"/>
      <c r="D38" s="21"/>
      <c r="E38" s="21"/>
      <c r="F38" s="21"/>
      <c r="G38" s="21"/>
      <c r="H38" s="21"/>
      <c r="I38" s="21"/>
      <c r="J38" s="21"/>
      <c r="K38" s="21"/>
      <c r="L38" s="74">
        <f>DATOS!C15</f>
        <v>0</v>
      </c>
      <c r="M38" s="52"/>
      <c r="N38" s="52"/>
      <c r="O38" s="52"/>
      <c r="P38" s="52"/>
      <c r="Q38" s="52"/>
      <c r="R38" s="52"/>
      <c r="S38" s="52"/>
      <c r="T38" s="52"/>
      <c r="U38" s="52"/>
      <c r="V38" s="52"/>
      <c r="W38" s="52"/>
      <c r="X38" s="52"/>
      <c r="Y38" s="52"/>
      <c r="Z38" s="52"/>
      <c r="AA38" s="52"/>
      <c r="AB38" s="21"/>
      <c r="AC38" s="21"/>
      <c r="AD38" s="21"/>
      <c r="AE38" s="21"/>
      <c r="AF38" s="21"/>
      <c r="AG38" s="21"/>
      <c r="AH38" s="21"/>
      <c r="AI38" s="21"/>
      <c r="AJ38" s="21"/>
      <c r="AK38" s="21"/>
      <c r="AL38" s="18"/>
    </row>
    <row r="39" spans="1:38" ht="15.75" customHeight="1">
      <c r="A39" s="18"/>
      <c r="B39" s="21"/>
      <c r="C39" s="21"/>
      <c r="D39" s="21"/>
      <c r="E39" s="21"/>
      <c r="F39" s="21"/>
      <c r="G39" s="21"/>
      <c r="H39" s="21"/>
      <c r="I39" s="21"/>
      <c r="J39" s="21"/>
      <c r="K39" s="21"/>
      <c r="L39" s="75">
        <f>+DATOS!C9</f>
        <v>0</v>
      </c>
      <c r="M39" s="76"/>
      <c r="N39" s="76"/>
      <c r="O39" s="76"/>
      <c r="P39" s="76"/>
      <c r="Q39" s="76"/>
      <c r="R39" s="76"/>
      <c r="S39" s="76"/>
      <c r="T39" s="76"/>
      <c r="U39" s="76"/>
      <c r="V39" s="76"/>
      <c r="W39" s="76"/>
      <c r="X39" s="76"/>
      <c r="Y39" s="76"/>
      <c r="Z39" s="76"/>
      <c r="AA39" s="76"/>
      <c r="AB39" s="21"/>
      <c r="AC39" s="21"/>
      <c r="AD39" s="21"/>
      <c r="AE39" s="21"/>
      <c r="AF39" s="21"/>
      <c r="AG39" s="21"/>
      <c r="AH39" s="21"/>
      <c r="AI39" s="21"/>
      <c r="AJ39" s="21"/>
      <c r="AK39" s="21"/>
      <c r="AL39" s="18"/>
    </row>
    <row r="40" spans="1:38" ht="18.75" customHeight="1">
      <c r="A40" s="18"/>
      <c r="B40" s="21"/>
      <c r="C40" s="21"/>
      <c r="D40" s="21"/>
      <c r="E40" s="21"/>
      <c r="F40" s="21"/>
      <c r="G40" s="21"/>
      <c r="H40" s="21"/>
      <c r="I40" s="21"/>
      <c r="J40" s="21"/>
      <c r="K40" s="21"/>
      <c r="L40" s="77"/>
      <c r="M40" s="49"/>
      <c r="N40" s="49"/>
      <c r="O40" s="49"/>
      <c r="P40" s="49"/>
      <c r="Q40" s="49"/>
      <c r="R40" s="49"/>
      <c r="S40" s="49"/>
      <c r="T40" s="49"/>
      <c r="U40" s="49"/>
      <c r="V40" s="49"/>
      <c r="W40" s="49"/>
      <c r="X40" s="49"/>
      <c r="Y40" s="49"/>
      <c r="Z40" s="49"/>
      <c r="AA40" s="49"/>
      <c r="AB40" s="21"/>
      <c r="AC40" s="21"/>
      <c r="AD40" s="21"/>
      <c r="AE40" s="21"/>
      <c r="AF40" s="21"/>
      <c r="AG40" s="21"/>
      <c r="AH40" s="21"/>
      <c r="AI40" s="21"/>
      <c r="AJ40" s="21"/>
      <c r="AK40" s="21"/>
      <c r="AL40" s="18"/>
    </row>
    <row r="41" spans="1:38" ht="18.75" customHeight="1">
      <c r="A41" s="18"/>
      <c r="B41" s="21"/>
      <c r="C41" s="21"/>
      <c r="D41" s="21"/>
      <c r="E41" s="21"/>
      <c r="F41" s="21"/>
      <c r="G41" s="21"/>
      <c r="H41" s="21"/>
      <c r="I41" s="21"/>
      <c r="J41" s="21"/>
      <c r="K41" s="21"/>
      <c r="L41" s="60"/>
      <c r="M41" s="50"/>
      <c r="N41" s="50"/>
      <c r="O41" s="50"/>
      <c r="P41" s="50"/>
      <c r="Q41" s="50"/>
      <c r="R41" s="50"/>
      <c r="S41" s="50"/>
      <c r="T41" s="50"/>
      <c r="U41" s="50"/>
      <c r="V41" s="50"/>
      <c r="W41" s="50"/>
      <c r="X41" s="50"/>
      <c r="Y41" s="50"/>
      <c r="Z41" s="50"/>
      <c r="AA41" s="50"/>
      <c r="AB41" s="21"/>
      <c r="AC41" s="21"/>
      <c r="AD41" s="21"/>
      <c r="AE41" s="21"/>
      <c r="AF41" s="21"/>
      <c r="AG41" s="21"/>
      <c r="AH41" s="21"/>
      <c r="AI41" s="21"/>
      <c r="AJ41" s="21"/>
      <c r="AK41" s="21"/>
      <c r="AL41" s="18"/>
    </row>
    <row r="42" spans="1:38" ht="22.5" customHeight="1">
      <c r="A42" s="18"/>
      <c r="B42" s="78" t="s">
        <v>54</v>
      </c>
      <c r="C42" s="58"/>
      <c r="D42" s="58"/>
      <c r="E42" s="58"/>
      <c r="F42" s="58"/>
      <c r="G42" s="58"/>
      <c r="H42" s="58"/>
      <c r="I42" s="58"/>
      <c r="J42" s="58"/>
      <c r="K42" s="58"/>
      <c r="L42" s="58"/>
      <c r="M42" s="58"/>
      <c r="N42" s="58"/>
      <c r="O42" s="58"/>
      <c r="P42" s="58"/>
      <c r="Q42" s="58"/>
      <c r="R42" s="58"/>
      <c r="S42" s="59"/>
      <c r="T42" s="78" t="s">
        <v>55</v>
      </c>
      <c r="U42" s="58"/>
      <c r="V42" s="58"/>
      <c r="W42" s="58"/>
      <c r="X42" s="58"/>
      <c r="Y42" s="58"/>
      <c r="Z42" s="58"/>
      <c r="AA42" s="58"/>
      <c r="AB42" s="58"/>
      <c r="AC42" s="58"/>
      <c r="AD42" s="58"/>
      <c r="AE42" s="58"/>
      <c r="AF42" s="58"/>
      <c r="AG42" s="58"/>
      <c r="AH42" s="58"/>
      <c r="AI42" s="58"/>
      <c r="AJ42" s="58"/>
      <c r="AK42" s="59"/>
      <c r="AL42" s="18"/>
    </row>
    <row r="43" spans="1:38" ht="15.75" customHeight="1">
      <c r="A43" s="18"/>
      <c r="B43" s="79"/>
      <c r="C43" s="49"/>
      <c r="D43" s="49"/>
      <c r="E43" s="49"/>
      <c r="F43" s="49"/>
      <c r="G43" s="49"/>
      <c r="H43" s="49"/>
      <c r="I43" s="49"/>
      <c r="J43" s="49"/>
      <c r="K43" s="49"/>
      <c r="L43" s="49"/>
      <c r="M43" s="49"/>
      <c r="N43" s="49"/>
      <c r="O43" s="49"/>
      <c r="P43" s="49"/>
      <c r="Q43" s="49"/>
      <c r="R43" s="49"/>
      <c r="S43" s="80"/>
      <c r="T43" s="79"/>
      <c r="U43" s="49"/>
      <c r="V43" s="49"/>
      <c r="W43" s="49"/>
      <c r="X43" s="49"/>
      <c r="Y43" s="49"/>
      <c r="Z43" s="49"/>
      <c r="AA43" s="49"/>
      <c r="AB43" s="49"/>
      <c r="AC43" s="49"/>
      <c r="AD43" s="49"/>
      <c r="AE43" s="49"/>
      <c r="AF43" s="49"/>
      <c r="AG43" s="49"/>
      <c r="AH43" s="49"/>
      <c r="AI43" s="49"/>
      <c r="AJ43" s="49"/>
      <c r="AK43" s="80"/>
      <c r="AL43" s="18"/>
    </row>
    <row r="44" spans="1:38" ht="15.75" customHeight="1">
      <c r="A44" s="18"/>
      <c r="B44" s="79"/>
      <c r="C44" s="49"/>
      <c r="D44" s="49"/>
      <c r="E44" s="49"/>
      <c r="F44" s="49"/>
      <c r="G44" s="49"/>
      <c r="H44" s="49"/>
      <c r="I44" s="49"/>
      <c r="J44" s="49"/>
      <c r="K44" s="49"/>
      <c r="L44" s="49"/>
      <c r="M44" s="49"/>
      <c r="N44" s="49"/>
      <c r="O44" s="49"/>
      <c r="P44" s="49"/>
      <c r="Q44" s="49"/>
      <c r="R44" s="49"/>
      <c r="S44" s="80"/>
      <c r="T44" s="79"/>
      <c r="U44" s="49"/>
      <c r="V44" s="49"/>
      <c r="W44" s="49"/>
      <c r="X44" s="49"/>
      <c r="Y44" s="49"/>
      <c r="Z44" s="49"/>
      <c r="AA44" s="49"/>
      <c r="AB44" s="49"/>
      <c r="AC44" s="49"/>
      <c r="AD44" s="49"/>
      <c r="AE44" s="49"/>
      <c r="AF44" s="49"/>
      <c r="AG44" s="49"/>
      <c r="AH44" s="49"/>
      <c r="AI44" s="49"/>
      <c r="AJ44" s="49"/>
      <c r="AK44" s="80"/>
      <c r="AL44" s="18"/>
    </row>
    <row r="45" spans="1:38" ht="15.75" customHeight="1">
      <c r="A45" s="18"/>
      <c r="B45" s="79"/>
      <c r="C45" s="49"/>
      <c r="D45" s="49"/>
      <c r="E45" s="49"/>
      <c r="F45" s="49"/>
      <c r="G45" s="49"/>
      <c r="H45" s="49"/>
      <c r="I45" s="49"/>
      <c r="J45" s="49"/>
      <c r="K45" s="49"/>
      <c r="L45" s="49"/>
      <c r="M45" s="49"/>
      <c r="N45" s="49"/>
      <c r="O45" s="49"/>
      <c r="P45" s="49"/>
      <c r="Q45" s="49"/>
      <c r="R45" s="49"/>
      <c r="S45" s="80"/>
      <c r="T45" s="79"/>
      <c r="U45" s="49"/>
      <c r="V45" s="49"/>
      <c r="W45" s="49"/>
      <c r="X45" s="49"/>
      <c r="Y45" s="49"/>
      <c r="Z45" s="49"/>
      <c r="AA45" s="49"/>
      <c r="AB45" s="49"/>
      <c r="AC45" s="49"/>
      <c r="AD45" s="49"/>
      <c r="AE45" s="49"/>
      <c r="AF45" s="49"/>
      <c r="AG45" s="49"/>
      <c r="AH45" s="49"/>
      <c r="AI45" s="49"/>
      <c r="AJ45" s="49"/>
      <c r="AK45" s="80"/>
      <c r="AL45" s="18"/>
    </row>
    <row r="46" spans="1:38" ht="15.75" customHeight="1">
      <c r="A46" s="18"/>
      <c r="B46" s="81">
        <f>+DATOS!C13</f>
        <v>0</v>
      </c>
      <c r="C46" s="52"/>
      <c r="D46" s="52"/>
      <c r="E46" s="52"/>
      <c r="F46" s="52"/>
      <c r="G46" s="52"/>
      <c r="H46" s="52"/>
      <c r="I46" s="52"/>
      <c r="J46" s="52"/>
      <c r="K46" s="52"/>
      <c r="L46" s="52"/>
      <c r="M46" s="52"/>
      <c r="N46" s="52"/>
      <c r="O46" s="52"/>
      <c r="P46" s="52"/>
      <c r="Q46" s="52"/>
      <c r="R46" s="52"/>
      <c r="S46" s="52"/>
      <c r="T46" s="81" t="s">
        <v>56</v>
      </c>
      <c r="U46" s="52"/>
      <c r="V46" s="52"/>
      <c r="W46" s="52"/>
      <c r="X46" s="52"/>
      <c r="Y46" s="52"/>
      <c r="Z46" s="52"/>
      <c r="AA46" s="52"/>
      <c r="AB46" s="52"/>
      <c r="AC46" s="52"/>
      <c r="AD46" s="52"/>
      <c r="AE46" s="52"/>
      <c r="AF46" s="52"/>
      <c r="AG46" s="52"/>
      <c r="AH46" s="52"/>
      <c r="AI46" s="52"/>
      <c r="AJ46" s="52"/>
      <c r="AK46" s="53"/>
      <c r="AL46" s="18"/>
    </row>
    <row r="47" spans="1:38" ht="15" customHeight="1">
      <c r="A47" s="18"/>
      <c r="B47" s="73">
        <f>+DATOS!C14</f>
        <v>0</v>
      </c>
      <c r="C47" s="55"/>
      <c r="D47" s="55"/>
      <c r="E47" s="55"/>
      <c r="F47" s="55"/>
      <c r="G47" s="55"/>
      <c r="H47" s="55"/>
      <c r="I47" s="55"/>
      <c r="J47" s="55"/>
      <c r="K47" s="55"/>
      <c r="L47" s="55"/>
      <c r="M47" s="55"/>
      <c r="N47" s="55"/>
      <c r="O47" s="55"/>
      <c r="P47" s="55"/>
      <c r="Q47" s="55"/>
      <c r="R47" s="55"/>
      <c r="S47" s="55"/>
      <c r="T47" s="73" t="s">
        <v>57</v>
      </c>
      <c r="U47" s="55"/>
      <c r="V47" s="55"/>
      <c r="W47" s="55"/>
      <c r="X47" s="55"/>
      <c r="Y47" s="55"/>
      <c r="Z47" s="55"/>
      <c r="AA47" s="55"/>
      <c r="AB47" s="55"/>
      <c r="AC47" s="55"/>
      <c r="AD47" s="55"/>
      <c r="AE47" s="55"/>
      <c r="AF47" s="55"/>
      <c r="AG47" s="55"/>
      <c r="AH47" s="55"/>
      <c r="AI47" s="55"/>
      <c r="AJ47" s="55"/>
      <c r="AK47" s="56"/>
      <c r="AL47" s="18"/>
    </row>
    <row r="48" spans="1:38" ht="15.7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row>
    <row r="49" spans="1:38" ht="15.7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row>
    <row r="50" spans="1:38" ht="15.7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row>
    <row r="51" spans="1:38" ht="15.7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row>
    <row r="52" spans="1:38" ht="15.7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row>
    <row r="53" spans="1:38" ht="15.7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row>
    <row r="54" spans="1:38" ht="15.7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row>
    <row r="55" spans="1:38" ht="15.7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row>
    <row r="56" spans="1:38" ht="15.7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row>
    <row r="57" spans="1:38" ht="15.7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row>
    <row r="58" spans="1:38" ht="15.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row>
    <row r="59" spans="1:38" ht="15.7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row>
    <row r="60" spans="1:38" ht="15.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row>
    <row r="61" spans="1:38" ht="15.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row>
    <row r="62" spans="1:38" ht="15.7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row>
    <row r="63" spans="1:38" ht="15.7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row>
    <row r="64" spans="1:38" ht="15.7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row>
    <row r="65" spans="1:38" ht="15.7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row>
    <row r="66" spans="1:38" ht="15.7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row>
    <row r="67" spans="1:38" ht="15.7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row>
    <row r="68" spans="1:38" ht="15.7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row>
    <row r="69" spans="1:38" ht="15.7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row>
    <row r="70" spans="1:38" ht="15.7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row>
    <row r="71" spans="1:38" ht="15.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row>
    <row r="72" spans="1:38" ht="15.7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row>
    <row r="73" spans="1:38" ht="15.7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row>
    <row r="74" spans="1:38" ht="15.7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row>
    <row r="75" spans="1:38" ht="15.7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row>
    <row r="76" spans="1:38" ht="15.7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row>
    <row r="77" spans="1:38" ht="15.7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row>
    <row r="78" spans="1:38" ht="15.7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row>
    <row r="79" spans="1:38" ht="15.7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row>
    <row r="80" spans="1:38" ht="15.7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row>
    <row r="81" spans="1:38" ht="15.7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row>
    <row r="82" spans="1:38" ht="15.7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row>
    <row r="83" spans="1:38" ht="15.7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row>
    <row r="84" spans="1:38" ht="15.7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row>
    <row r="85" spans="1:38" ht="15.7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row>
    <row r="86" spans="1:38" ht="15.7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row>
    <row r="87" spans="1:38" ht="15.7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row>
    <row r="88" spans="1:38" ht="15.7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row>
    <row r="89" spans="1:38" ht="15.7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row>
    <row r="90" spans="1:38" ht="15.7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row>
    <row r="91" spans="1:38" ht="15.7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row>
    <row r="92" spans="1:38" ht="15.7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row>
    <row r="93" spans="1:38" ht="15.7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row>
    <row r="94" spans="1:38" ht="15.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row>
    <row r="95" spans="1:38" ht="15.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row>
    <row r="96" spans="1:38" ht="15.7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row>
    <row r="97" spans="1:38" ht="15.7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row>
    <row r="98" spans="1:38" ht="15.7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row>
    <row r="99" spans="1:38" ht="15.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row>
    <row r="100" spans="1:38" ht="15.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row>
    <row r="101" spans="1:38" ht="15.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row>
    <row r="102" spans="1:38" ht="15.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row>
    <row r="103" spans="1:38" ht="15.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row>
    <row r="104" spans="1:38" ht="15.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row>
    <row r="105" spans="1:38" ht="15.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row>
    <row r="106" spans="1:38" ht="15.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row>
    <row r="107" spans="1:38" ht="15.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row>
    <row r="108" spans="1:38" ht="15.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row>
    <row r="109" spans="1:38" ht="15.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row>
    <row r="110" spans="1:38" ht="15.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row>
    <row r="111" spans="1:38" ht="15.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row>
    <row r="112" spans="1:38" ht="15.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row>
    <row r="113" spans="1:38" ht="15.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row>
    <row r="114" spans="1:38" ht="15.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row>
    <row r="115" spans="1:38" ht="15.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row>
    <row r="116" spans="1:38" ht="15.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row>
    <row r="117" spans="1:38" ht="15.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row>
    <row r="118" spans="1:38" ht="15.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row>
    <row r="119" spans="1:38" ht="15.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row>
    <row r="120" spans="1:38" ht="15.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row>
    <row r="121" spans="1:38" ht="15.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row>
    <row r="122" spans="1:38" ht="15.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row>
    <row r="123" spans="1:38" ht="15.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row>
    <row r="124" spans="1:38" ht="15.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row>
    <row r="125" spans="1:38" ht="15.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row>
    <row r="126" spans="1:38" ht="15.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row>
    <row r="127" spans="1:38" ht="15.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row>
    <row r="128" spans="1:38" ht="15.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row>
    <row r="129" spans="1:38" ht="15.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row>
    <row r="130" spans="1:38" ht="15.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row>
    <row r="131" spans="1:38" ht="15.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row>
    <row r="132" spans="1:38" ht="15.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row>
    <row r="133" spans="1:38" ht="15.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row>
    <row r="134" spans="1:38" ht="15.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row>
    <row r="135" spans="1:38" ht="15.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row>
    <row r="136" spans="1:38" ht="15.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row>
    <row r="137" spans="1:38" ht="15.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row>
    <row r="138" spans="1:38" ht="15.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row>
    <row r="139" spans="1:38" ht="15.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row>
    <row r="140" spans="1:38" ht="15.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row>
    <row r="141" spans="1:38" ht="15.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row>
    <row r="142" spans="1:38" ht="15.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row>
    <row r="143" spans="1:38" ht="15.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row>
    <row r="144" spans="1:38" ht="15.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row>
    <row r="145" spans="1:38" ht="15.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row>
    <row r="146" spans="1:38" ht="15.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row>
    <row r="147" spans="1:38" ht="15.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row>
    <row r="148" spans="1:38" ht="15.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row>
    <row r="149" spans="1:38" ht="15.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row>
    <row r="150" spans="1:38" ht="15.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row>
    <row r="151" spans="1:38" ht="15.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row>
    <row r="152" spans="1:38" ht="15.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row>
    <row r="153" spans="1:38" ht="15.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row>
    <row r="154" spans="1:38" ht="15.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row>
    <row r="155" spans="1:38" ht="15.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row>
    <row r="156" spans="1:38" ht="15.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row>
    <row r="157" spans="1:38" ht="15.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row>
    <row r="158" spans="1:38" ht="15.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row>
    <row r="159" spans="1:38" ht="15.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row>
    <row r="160" spans="1:38" ht="15.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row>
    <row r="161" spans="1:38" ht="15.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row>
    <row r="162" spans="1:38" ht="15.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row>
    <row r="163" spans="1:38" ht="15.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row>
    <row r="164" spans="1:38" ht="15.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row>
    <row r="165" spans="1:38" ht="15.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row>
    <row r="166" spans="1:38" ht="15.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row>
    <row r="167" spans="1:38" ht="15.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row>
    <row r="168" spans="1:38" ht="15.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row>
    <row r="169" spans="1:38" ht="15.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row>
    <row r="170" spans="1:38" ht="15.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row>
    <row r="171" spans="1:38" ht="15.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row>
    <row r="172" spans="1:38" ht="15.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row>
    <row r="173" spans="1:38" ht="15.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row>
    <row r="174" spans="1:38" ht="15.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row>
    <row r="175" spans="1:38" ht="15.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row>
    <row r="176" spans="1:38" ht="15.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row>
    <row r="177" spans="1:38" ht="15.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row>
    <row r="178" spans="1:38" ht="15.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row>
    <row r="179" spans="1:38" ht="15.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row>
    <row r="180" spans="1:38" ht="15.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row>
    <row r="181" spans="1:38" ht="15.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row>
    <row r="182" spans="1:38" ht="15.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row>
    <row r="183" spans="1:38" ht="15.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row>
    <row r="184" spans="1:38" ht="15.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row>
    <row r="185" spans="1:38" ht="15.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row>
    <row r="186" spans="1:38" ht="15.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row>
    <row r="187" spans="1:38" ht="15.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row>
    <row r="188" spans="1:38" ht="15.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row>
    <row r="189" spans="1:38" ht="15.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row>
    <row r="190" spans="1:38" ht="15.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row>
    <row r="191" spans="1:38" ht="15.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row>
    <row r="192" spans="1:38" ht="15.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row>
    <row r="193" spans="1:38" ht="15.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row>
    <row r="194" spans="1:38" ht="15.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row>
    <row r="195" spans="1:38" ht="15.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row>
    <row r="196" spans="1:38" ht="15.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row>
    <row r="197" spans="1:38" ht="15.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row>
    <row r="198" spans="1:38" ht="15.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row>
    <row r="199" spans="1:38" ht="15.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row>
    <row r="200" spans="1:38" ht="15.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row>
    <row r="201" spans="1:38" ht="15.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row>
    <row r="202" spans="1:38" ht="15.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row>
    <row r="203" spans="1:38" ht="15.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row>
    <row r="204" spans="1:38" ht="15.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row>
    <row r="205" spans="1:38" ht="15.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row>
    <row r="206" spans="1:38" ht="15.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row>
    <row r="207" spans="1:38" ht="15.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row>
    <row r="208" spans="1:38" ht="15.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row>
    <row r="209" spans="1:38" ht="15.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row>
    <row r="210" spans="1:38" ht="15.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row>
    <row r="211" spans="1:38" ht="15.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row>
    <row r="212" spans="1:38" ht="15.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row>
    <row r="213" spans="1:38" ht="15.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row>
    <row r="214" spans="1:38" ht="15.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row>
    <row r="215" spans="1:38" ht="15.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row>
    <row r="216" spans="1:38" ht="15.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row>
    <row r="217" spans="1:38" ht="15.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row>
    <row r="218" spans="1:38" ht="15.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row>
    <row r="219" spans="1:38" ht="15.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row>
    <row r="220" spans="1:38" ht="15.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row>
    <row r="221" spans="1:38" ht="15.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row>
    <row r="222" spans="1:38" ht="15.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row>
    <row r="223" spans="1:38" ht="15.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row>
    <row r="224" spans="1:38" ht="15.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row>
    <row r="225" spans="1:38" ht="15.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row>
    <row r="226" spans="1:38" ht="15.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row>
    <row r="227" spans="1:38" ht="15.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row>
    <row r="228" spans="1:38" ht="15.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row>
    <row r="229" spans="1:38" ht="15.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row>
    <row r="230" spans="1:38" ht="15.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row>
    <row r="231" spans="1:38" ht="15.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row>
    <row r="232" spans="1:38" ht="15.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row>
    <row r="233" spans="1:38" ht="15.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row>
    <row r="234" spans="1:38" ht="15.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row>
    <row r="235" spans="1:38" ht="15.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row>
    <row r="236" spans="1:38" ht="15.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row>
    <row r="237" spans="1:38" ht="15.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row>
    <row r="238" spans="1:38" ht="15.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row>
    <row r="239" spans="1:38" ht="15.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row>
    <row r="240" spans="1:38" ht="15.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row>
    <row r="241" spans="1:38" ht="15.7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row>
    <row r="242" spans="1:38" ht="15.75" customHeight="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row>
    <row r="243" spans="1:38" ht="15.75" customHeight="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row>
    <row r="244" spans="1:38" ht="15.75" customHeight="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row>
    <row r="245" spans="1:38" ht="15.75" customHeight="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row>
    <row r="246" spans="1:38" ht="15.75" customHeight="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row>
    <row r="247" spans="1:38" ht="15.75" customHeight="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row>
    <row r="248" spans="1:38" ht="15.75" customHeight="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row>
    <row r="249" spans="1:38" ht="15.75" customHeight="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row>
    <row r="250" spans="1:38" ht="15.75" customHeight="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row>
    <row r="251" spans="1:38" ht="15.75" customHeight="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row>
    <row r="252" spans="1:38" ht="15.75" customHeight="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row>
    <row r="253" spans="1:38" ht="15.75" customHeight="1">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row>
    <row r="254" spans="1:38" ht="15.75" customHeight="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row>
    <row r="255" spans="1:38" ht="15.75" customHeight="1">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row>
    <row r="256" spans="1:38" ht="15.75" customHeight="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row>
    <row r="257" spans="1:38" ht="15.75" customHeight="1">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row>
    <row r="258" spans="1:38" ht="15.75" customHeight="1">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row>
    <row r="259" spans="1:38" ht="15.75" customHeight="1">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row>
    <row r="260" spans="1:38" ht="15.75" customHeight="1">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row>
    <row r="261" spans="1:38" ht="15.75" customHeight="1">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row>
    <row r="262" spans="1:38" ht="15.75" customHeight="1">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row>
    <row r="263" spans="1:38" ht="15.75" customHeight="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row>
    <row r="264" spans="1:38" ht="15.75" customHeight="1">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row>
    <row r="265" spans="1:38" ht="15.75" customHeight="1">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row>
    <row r="266" spans="1:38" ht="15.75" customHeight="1">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row>
    <row r="267" spans="1:38" ht="15.75" customHeight="1">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row>
    <row r="268" spans="1:38" ht="15.75" customHeight="1">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row>
    <row r="269" spans="1:38" ht="15.75" customHeight="1">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row>
    <row r="270" spans="1:38" ht="15.75" customHeight="1">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row>
    <row r="271" spans="1:38" ht="15.75" customHeight="1">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row>
    <row r="272" spans="1:38" ht="15.75" customHeight="1">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row>
    <row r="273" spans="1:38" ht="15.75" customHeight="1">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row>
    <row r="274" spans="1:38" ht="15.75" customHeight="1">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row>
    <row r="275" spans="1:38" ht="15.75" customHeight="1">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row>
    <row r="276" spans="1:38" ht="15.75" customHeight="1">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row>
    <row r="277" spans="1:38" ht="15.75" customHeight="1">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row>
    <row r="278" spans="1:38" ht="15.75" customHeight="1">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row>
    <row r="279" spans="1:38" ht="15.75" customHeight="1">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row>
    <row r="280" spans="1:38" ht="15.75" customHeight="1">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row>
    <row r="281" spans="1:38" ht="15.75" customHeight="1">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row>
    <row r="282" spans="1:38" ht="15.75" customHeight="1">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row>
    <row r="283" spans="1:38" ht="15.75" customHeight="1">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row>
    <row r="284" spans="1:38" ht="15.75" customHeight="1">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row>
    <row r="285" spans="1:38" ht="15.75" customHeight="1">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row>
    <row r="286" spans="1:38" ht="15.75" customHeight="1">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row>
    <row r="287" spans="1:38" ht="15.75" customHeight="1">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row>
    <row r="288" spans="1:38" ht="15.75" customHeight="1">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row>
    <row r="289" spans="1:38" ht="15.75" customHeight="1">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row>
    <row r="290" spans="1:38" ht="15.75" customHeight="1">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row>
    <row r="291" spans="1:38" ht="15.75" customHeight="1">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row>
    <row r="292" spans="1:38" ht="15.75" customHeight="1">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row>
    <row r="293" spans="1:38" ht="15.75" customHeight="1">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row>
    <row r="294" spans="1:38" ht="15.75" customHeight="1">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row>
    <row r="295" spans="1:38" ht="15.75" customHeight="1">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row>
    <row r="296" spans="1:38" ht="15.75" customHeight="1">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row>
    <row r="297" spans="1:38" ht="15.75" customHeight="1">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row>
    <row r="298" spans="1:38" ht="15.75" customHeight="1">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row>
    <row r="299" spans="1:38" ht="15.75" customHeight="1">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row>
    <row r="300" spans="1:38" ht="15.75" customHeight="1">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row>
    <row r="301" spans="1:38" ht="15.75" customHeight="1">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row>
    <row r="302" spans="1:38" ht="15.75" customHeight="1">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row>
    <row r="303" spans="1:38" ht="15.75" customHeight="1">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row>
    <row r="304" spans="1:38" ht="15.75" customHeight="1">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row>
    <row r="305" spans="1:38" ht="15.75" customHeight="1">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row>
    <row r="306" spans="1:38" ht="15.75" customHeight="1">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row>
    <row r="307" spans="1:38" ht="15.75" customHeight="1">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row>
    <row r="308" spans="1:38" ht="15.75" customHeight="1">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row>
    <row r="309" spans="1:38" ht="15.75" customHeight="1">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row>
    <row r="310" spans="1:38" ht="15.75" customHeight="1">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row>
    <row r="311" spans="1:38" ht="15.75" customHeight="1">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row>
    <row r="312" spans="1:38" ht="15.75" customHeight="1">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row>
    <row r="313" spans="1:38" ht="15.75" customHeight="1">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row>
    <row r="314" spans="1:38" ht="15.75" customHeight="1">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row>
    <row r="315" spans="1:38" ht="15.75" customHeight="1">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row>
    <row r="316" spans="1:38" ht="15.75" customHeight="1">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row>
    <row r="317" spans="1:38" ht="15.75" customHeight="1">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row>
    <row r="318" spans="1:38" ht="15.75" customHeight="1">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row>
    <row r="319" spans="1:38" ht="15.75" customHeight="1">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row>
    <row r="320" spans="1:38" ht="15.75" customHeight="1">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row>
    <row r="321" spans="1:38" ht="15.75" customHeight="1">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row>
    <row r="322" spans="1:38" ht="15.75" customHeight="1">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row>
    <row r="323" spans="1:38" ht="15.75" customHeight="1">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row>
    <row r="324" spans="1:38" ht="15.75" customHeight="1">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row>
    <row r="325" spans="1:38" ht="15.75" customHeight="1">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row>
    <row r="326" spans="1:38" ht="15.75" customHeight="1">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row>
    <row r="327" spans="1:38" ht="15.75" customHeight="1">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row>
    <row r="328" spans="1:38" ht="15.75" customHeight="1">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row>
    <row r="329" spans="1:38" ht="15.75" customHeight="1">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row>
    <row r="330" spans="1:38" ht="15.75" customHeight="1">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row>
    <row r="331" spans="1:38" ht="15.75" customHeight="1">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row>
    <row r="332" spans="1:38" ht="15.75" customHeight="1">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row>
    <row r="333" spans="1:38" ht="15.75" customHeight="1">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row>
    <row r="334" spans="1:38" ht="15.75" customHeight="1">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row>
    <row r="335" spans="1:38" ht="15.75" customHeight="1">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row>
    <row r="336" spans="1:38" ht="15.75" customHeight="1">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row>
    <row r="337" spans="1:38" ht="15.75" customHeight="1">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row>
    <row r="338" spans="1:38" ht="15.75" customHeight="1">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row>
    <row r="339" spans="1:38" ht="15.75" customHeight="1">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row>
    <row r="340" spans="1:38" ht="15.75" customHeight="1">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row>
    <row r="341" spans="1:38" ht="15.75" customHeight="1">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row>
    <row r="342" spans="1:38" ht="15.75" customHeight="1">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row>
    <row r="343" spans="1:38" ht="15.75" customHeight="1">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row>
    <row r="344" spans="1:38" ht="15.75" customHeight="1">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row>
    <row r="345" spans="1:38" ht="15.75" customHeight="1">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row>
    <row r="346" spans="1:38" ht="15.75" customHeight="1">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row>
    <row r="347" spans="1:38" ht="15.75" customHeight="1">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row>
    <row r="348" spans="1:38" ht="15.75" customHeight="1">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row>
    <row r="349" spans="1:38" ht="15.75" customHeight="1">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row>
    <row r="350" spans="1:38" ht="15.75" customHeight="1">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row>
    <row r="351" spans="1:38" ht="15.75" customHeight="1">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row>
    <row r="352" spans="1:38" ht="15.75" customHeight="1">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row>
    <row r="353" spans="1:38" ht="15.75" customHeight="1">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row>
    <row r="354" spans="1:38" ht="15.75" customHeight="1">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row>
    <row r="355" spans="1:38" ht="15.75" customHeight="1">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row>
    <row r="356" spans="1:38" ht="15.75" customHeight="1">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row>
    <row r="357" spans="1:38" ht="15.75" customHeight="1">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row>
    <row r="358" spans="1:38" ht="15.75" customHeight="1">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row>
    <row r="359" spans="1:38" ht="15.75" customHeight="1">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row>
    <row r="360" spans="1:38" ht="15.75" customHeight="1">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row>
    <row r="361" spans="1:38" ht="15.75" customHeight="1">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row>
    <row r="362" spans="1:38" ht="15.75" customHeight="1">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row>
    <row r="363" spans="1:38" ht="15.75" customHeight="1">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row>
    <row r="364" spans="1:38" ht="15.75" customHeight="1">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row>
    <row r="365" spans="1:38" ht="15.75" customHeight="1">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row>
    <row r="366" spans="1:38" ht="15.75" customHeight="1">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row>
    <row r="367" spans="1:38" ht="15.75" customHeight="1">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row>
    <row r="368" spans="1:38" ht="15.75" customHeight="1">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row>
    <row r="369" spans="1:38" ht="15.75" customHeight="1">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row>
    <row r="370" spans="1:38" ht="15.75" customHeight="1">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row>
    <row r="371" spans="1:38" ht="15.75" customHeight="1">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row>
    <row r="372" spans="1:38" ht="15.75" customHeight="1">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row>
    <row r="373" spans="1:38" ht="15.75" customHeight="1">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row>
    <row r="374" spans="1:38" ht="15.75" customHeight="1">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row>
    <row r="375" spans="1:38" ht="15.75" customHeight="1">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row>
    <row r="376" spans="1:38" ht="15.75" customHeight="1">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row>
    <row r="377" spans="1:38" ht="15.75" customHeight="1">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row>
    <row r="378" spans="1:38" ht="15.75" customHeight="1">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row>
    <row r="379" spans="1:38" ht="15.75" customHeight="1">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row>
    <row r="380" spans="1:38" ht="15.75" customHeight="1">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row>
    <row r="381" spans="1:38" ht="15.75" customHeight="1">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row>
    <row r="382" spans="1:38" ht="15.75" customHeight="1">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row>
    <row r="383" spans="1:38" ht="15.75" customHeight="1">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row>
    <row r="384" spans="1:38" ht="15.75" customHeight="1">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row>
    <row r="385" spans="1:38" ht="15.75" customHeight="1">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row>
    <row r="386" spans="1:38" ht="15.75" customHeight="1">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row>
    <row r="387" spans="1:38" ht="15.75" customHeight="1">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row>
    <row r="388" spans="1:38" ht="15.75" customHeight="1">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row>
    <row r="389" spans="1:38" ht="15.75" customHeight="1">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row>
    <row r="390" spans="1:38" ht="15.75" customHeight="1">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row>
    <row r="391" spans="1:38" ht="15.75" customHeight="1">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row>
    <row r="392" spans="1:38" ht="15.75" customHeight="1">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row>
    <row r="393" spans="1:38" ht="15.75" customHeight="1">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row>
    <row r="394" spans="1:38" ht="15.75" customHeight="1">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row>
    <row r="395" spans="1:38" ht="15.75" customHeight="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row>
    <row r="396" spans="1:38" ht="15.75" customHeight="1">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row>
    <row r="397" spans="1:38" ht="15.75" customHeight="1">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row>
    <row r="398" spans="1:38" ht="15.75" customHeight="1">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row>
    <row r="399" spans="1:38" ht="15.75" customHeight="1">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row>
    <row r="400" spans="1:38" ht="15.75" customHeight="1">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row>
    <row r="401" spans="1:38" ht="15.75" customHeight="1">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row>
    <row r="402" spans="1:38" ht="15.75" customHeight="1">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c r="AC402" s="18"/>
      <c r="AD402" s="18"/>
      <c r="AE402" s="18"/>
      <c r="AF402" s="18"/>
      <c r="AG402" s="18"/>
      <c r="AH402" s="18"/>
      <c r="AI402" s="18"/>
      <c r="AJ402" s="18"/>
      <c r="AK402" s="18"/>
      <c r="AL402" s="18"/>
    </row>
    <row r="403" spans="1:38" ht="15.75" customHeight="1">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c r="AC403" s="18"/>
      <c r="AD403" s="18"/>
      <c r="AE403" s="18"/>
      <c r="AF403" s="18"/>
      <c r="AG403" s="18"/>
      <c r="AH403" s="18"/>
      <c r="AI403" s="18"/>
      <c r="AJ403" s="18"/>
      <c r="AK403" s="18"/>
      <c r="AL403" s="18"/>
    </row>
    <row r="404" spans="1:38" ht="15.75" customHeight="1">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c r="AC404" s="18"/>
      <c r="AD404" s="18"/>
      <c r="AE404" s="18"/>
      <c r="AF404" s="18"/>
      <c r="AG404" s="18"/>
      <c r="AH404" s="18"/>
      <c r="AI404" s="18"/>
      <c r="AJ404" s="18"/>
      <c r="AK404" s="18"/>
      <c r="AL404" s="18"/>
    </row>
    <row r="405" spans="1:38" ht="15.75" customHeight="1">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8"/>
      <c r="AL405" s="18"/>
    </row>
    <row r="406" spans="1:38" ht="15.75" customHeight="1">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18"/>
    </row>
    <row r="407" spans="1:38" ht="15.75" customHeight="1">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c r="AC407" s="18"/>
      <c r="AD407" s="18"/>
      <c r="AE407" s="18"/>
      <c r="AF407" s="18"/>
      <c r="AG407" s="18"/>
      <c r="AH407" s="18"/>
      <c r="AI407" s="18"/>
      <c r="AJ407" s="18"/>
      <c r="AK407" s="18"/>
      <c r="AL407" s="18"/>
    </row>
    <row r="408" spans="1:38" ht="15.75" customHeight="1">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c r="AC408" s="18"/>
      <c r="AD408" s="18"/>
      <c r="AE408" s="18"/>
      <c r="AF408" s="18"/>
      <c r="AG408" s="18"/>
      <c r="AH408" s="18"/>
      <c r="AI408" s="18"/>
      <c r="AJ408" s="18"/>
      <c r="AK408" s="18"/>
      <c r="AL408" s="18"/>
    </row>
    <row r="409" spans="1:38" ht="15.75" customHeight="1">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c r="AC409" s="18"/>
      <c r="AD409" s="18"/>
      <c r="AE409" s="18"/>
      <c r="AF409" s="18"/>
      <c r="AG409" s="18"/>
      <c r="AH409" s="18"/>
      <c r="AI409" s="18"/>
      <c r="AJ409" s="18"/>
      <c r="AK409" s="18"/>
      <c r="AL409" s="18"/>
    </row>
    <row r="410" spans="1:38" ht="15.75" customHeight="1">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c r="AC410" s="18"/>
      <c r="AD410" s="18"/>
      <c r="AE410" s="18"/>
      <c r="AF410" s="18"/>
      <c r="AG410" s="18"/>
      <c r="AH410" s="18"/>
      <c r="AI410" s="18"/>
      <c r="AJ410" s="18"/>
      <c r="AK410" s="18"/>
      <c r="AL410" s="18"/>
    </row>
    <row r="411" spans="1:38" ht="15.75" customHeight="1">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c r="AC411" s="18"/>
      <c r="AD411" s="18"/>
      <c r="AE411" s="18"/>
      <c r="AF411" s="18"/>
      <c r="AG411" s="18"/>
      <c r="AH411" s="18"/>
      <c r="AI411" s="18"/>
      <c r="AJ411" s="18"/>
      <c r="AK411" s="18"/>
      <c r="AL411" s="18"/>
    </row>
    <row r="412" spans="1:38" ht="15.75" customHeight="1">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c r="AB412" s="18"/>
      <c r="AC412" s="18"/>
      <c r="AD412" s="18"/>
      <c r="AE412" s="18"/>
      <c r="AF412" s="18"/>
      <c r="AG412" s="18"/>
      <c r="AH412" s="18"/>
      <c r="AI412" s="18"/>
      <c r="AJ412" s="18"/>
      <c r="AK412" s="18"/>
      <c r="AL412" s="18"/>
    </row>
    <row r="413" spans="1:38" ht="15.75" customHeight="1">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18"/>
      <c r="AL413" s="18"/>
    </row>
    <row r="414" spans="1:38" ht="15.75" customHeight="1">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8"/>
      <c r="AL414" s="18"/>
    </row>
    <row r="415" spans="1:38" ht="15.75" customHeight="1">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c r="AC415" s="18"/>
      <c r="AD415" s="18"/>
      <c r="AE415" s="18"/>
      <c r="AF415" s="18"/>
      <c r="AG415" s="18"/>
      <c r="AH415" s="18"/>
      <c r="AI415" s="18"/>
      <c r="AJ415" s="18"/>
      <c r="AK415" s="18"/>
      <c r="AL415" s="18"/>
    </row>
    <row r="416" spans="1:38" ht="15.75" customHeight="1">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18"/>
    </row>
    <row r="417" spans="1:38" ht="15.75" customHeight="1">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c r="AC417" s="18"/>
      <c r="AD417" s="18"/>
      <c r="AE417" s="18"/>
      <c r="AF417" s="18"/>
      <c r="AG417" s="18"/>
      <c r="AH417" s="18"/>
      <c r="AI417" s="18"/>
      <c r="AJ417" s="18"/>
      <c r="AK417" s="18"/>
      <c r="AL417" s="18"/>
    </row>
    <row r="418" spans="1:38" ht="15.75" customHeight="1">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c r="AC418" s="18"/>
      <c r="AD418" s="18"/>
      <c r="AE418" s="18"/>
      <c r="AF418" s="18"/>
      <c r="AG418" s="18"/>
      <c r="AH418" s="18"/>
      <c r="AI418" s="18"/>
      <c r="AJ418" s="18"/>
      <c r="AK418" s="18"/>
      <c r="AL418" s="18"/>
    </row>
    <row r="419" spans="1:38" ht="15.75" customHeight="1">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c r="AB419" s="18"/>
      <c r="AC419" s="18"/>
      <c r="AD419" s="18"/>
      <c r="AE419" s="18"/>
      <c r="AF419" s="18"/>
      <c r="AG419" s="18"/>
      <c r="AH419" s="18"/>
      <c r="AI419" s="18"/>
      <c r="AJ419" s="18"/>
      <c r="AK419" s="18"/>
      <c r="AL419" s="18"/>
    </row>
    <row r="420" spans="1:38" ht="15.75" customHeight="1">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c r="AC420" s="18"/>
      <c r="AD420" s="18"/>
      <c r="AE420" s="18"/>
      <c r="AF420" s="18"/>
      <c r="AG420" s="18"/>
      <c r="AH420" s="18"/>
      <c r="AI420" s="18"/>
      <c r="AJ420" s="18"/>
      <c r="AK420" s="18"/>
      <c r="AL420" s="18"/>
    </row>
    <row r="421" spans="1:38" ht="15.75" customHeight="1">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c r="AC421" s="18"/>
      <c r="AD421" s="18"/>
      <c r="AE421" s="18"/>
      <c r="AF421" s="18"/>
      <c r="AG421" s="18"/>
      <c r="AH421" s="18"/>
      <c r="AI421" s="18"/>
      <c r="AJ421" s="18"/>
      <c r="AK421" s="18"/>
      <c r="AL421" s="18"/>
    </row>
    <row r="422" spans="1:38" ht="15.75" customHeight="1">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c r="AC422" s="18"/>
      <c r="AD422" s="18"/>
      <c r="AE422" s="18"/>
      <c r="AF422" s="18"/>
      <c r="AG422" s="18"/>
      <c r="AH422" s="18"/>
      <c r="AI422" s="18"/>
      <c r="AJ422" s="18"/>
      <c r="AK422" s="18"/>
      <c r="AL422" s="18"/>
    </row>
    <row r="423" spans="1:38" ht="15.75" customHeight="1">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c r="AA423" s="18"/>
      <c r="AB423" s="18"/>
      <c r="AC423" s="18"/>
      <c r="AD423" s="18"/>
      <c r="AE423" s="18"/>
      <c r="AF423" s="18"/>
      <c r="AG423" s="18"/>
      <c r="AH423" s="18"/>
      <c r="AI423" s="18"/>
      <c r="AJ423" s="18"/>
      <c r="AK423" s="18"/>
      <c r="AL423" s="18"/>
    </row>
    <row r="424" spans="1:38" ht="15.75" customHeight="1">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c r="AC424" s="18"/>
      <c r="AD424" s="18"/>
      <c r="AE424" s="18"/>
      <c r="AF424" s="18"/>
      <c r="AG424" s="18"/>
      <c r="AH424" s="18"/>
      <c r="AI424" s="18"/>
      <c r="AJ424" s="18"/>
      <c r="AK424" s="18"/>
      <c r="AL424" s="18"/>
    </row>
    <row r="425" spans="1:38" ht="15.75" customHeight="1">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c r="AC425" s="18"/>
      <c r="AD425" s="18"/>
      <c r="AE425" s="18"/>
      <c r="AF425" s="18"/>
      <c r="AG425" s="18"/>
      <c r="AH425" s="18"/>
      <c r="AI425" s="18"/>
      <c r="AJ425" s="18"/>
      <c r="AK425" s="18"/>
      <c r="AL425" s="18"/>
    </row>
    <row r="426" spans="1:38" ht="15.75" customHeight="1">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18"/>
      <c r="AL426" s="18"/>
    </row>
    <row r="427" spans="1:38" ht="15.75" customHeight="1">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c r="AE427" s="18"/>
      <c r="AF427" s="18"/>
      <c r="AG427" s="18"/>
      <c r="AH427" s="18"/>
      <c r="AI427" s="18"/>
      <c r="AJ427" s="18"/>
      <c r="AK427" s="18"/>
      <c r="AL427" s="18"/>
    </row>
    <row r="428" spans="1:38" ht="15.75" customHeight="1">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c r="AC428" s="18"/>
      <c r="AD428" s="18"/>
      <c r="AE428" s="18"/>
      <c r="AF428" s="18"/>
      <c r="AG428" s="18"/>
      <c r="AH428" s="18"/>
      <c r="AI428" s="18"/>
      <c r="AJ428" s="18"/>
      <c r="AK428" s="18"/>
      <c r="AL428" s="18"/>
    </row>
    <row r="429" spans="1:38" ht="15.75" customHeight="1">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c r="AC429" s="18"/>
      <c r="AD429" s="18"/>
      <c r="AE429" s="18"/>
      <c r="AF429" s="18"/>
      <c r="AG429" s="18"/>
      <c r="AH429" s="18"/>
      <c r="AI429" s="18"/>
      <c r="AJ429" s="18"/>
      <c r="AK429" s="18"/>
      <c r="AL429" s="18"/>
    </row>
    <row r="430" spans="1:38" ht="15.75" customHeight="1">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c r="AC430" s="18"/>
      <c r="AD430" s="18"/>
      <c r="AE430" s="18"/>
      <c r="AF430" s="18"/>
      <c r="AG430" s="18"/>
      <c r="AH430" s="18"/>
      <c r="AI430" s="18"/>
      <c r="AJ430" s="18"/>
      <c r="AK430" s="18"/>
      <c r="AL430" s="18"/>
    </row>
    <row r="431" spans="1:38" ht="15.75" customHeight="1">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c r="AC431" s="18"/>
      <c r="AD431" s="18"/>
      <c r="AE431" s="18"/>
      <c r="AF431" s="18"/>
      <c r="AG431" s="18"/>
      <c r="AH431" s="18"/>
      <c r="AI431" s="18"/>
      <c r="AJ431" s="18"/>
      <c r="AK431" s="18"/>
      <c r="AL431" s="18"/>
    </row>
    <row r="432" spans="1:38" ht="15.75" customHeight="1">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c r="AC432" s="18"/>
      <c r="AD432" s="18"/>
      <c r="AE432" s="18"/>
      <c r="AF432" s="18"/>
      <c r="AG432" s="18"/>
      <c r="AH432" s="18"/>
      <c r="AI432" s="18"/>
      <c r="AJ432" s="18"/>
      <c r="AK432" s="18"/>
      <c r="AL432" s="18"/>
    </row>
    <row r="433" spans="1:38" ht="15.75" customHeight="1">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row>
    <row r="434" spans="1:38" ht="15.75" customHeight="1">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row>
    <row r="435" spans="1:38" ht="15.75" customHeight="1">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c r="AA435" s="18"/>
      <c r="AB435" s="18"/>
      <c r="AC435" s="18"/>
      <c r="AD435" s="18"/>
      <c r="AE435" s="18"/>
      <c r="AF435" s="18"/>
      <c r="AG435" s="18"/>
      <c r="AH435" s="18"/>
      <c r="AI435" s="18"/>
      <c r="AJ435" s="18"/>
      <c r="AK435" s="18"/>
      <c r="AL435" s="18"/>
    </row>
    <row r="436" spans="1:38" ht="15.75" customHeight="1">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c r="AD436" s="18"/>
      <c r="AE436" s="18"/>
      <c r="AF436" s="18"/>
      <c r="AG436" s="18"/>
      <c r="AH436" s="18"/>
      <c r="AI436" s="18"/>
      <c r="AJ436" s="18"/>
      <c r="AK436" s="18"/>
      <c r="AL436" s="18"/>
    </row>
    <row r="437" spans="1:38" ht="15.75" customHeight="1">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c r="AA437" s="18"/>
      <c r="AB437" s="18"/>
      <c r="AC437" s="18"/>
      <c r="AD437" s="18"/>
      <c r="AE437" s="18"/>
      <c r="AF437" s="18"/>
      <c r="AG437" s="18"/>
      <c r="AH437" s="18"/>
      <c r="AI437" s="18"/>
      <c r="AJ437" s="18"/>
      <c r="AK437" s="18"/>
      <c r="AL437" s="18"/>
    </row>
    <row r="438" spans="1:38" ht="15.75" customHeight="1">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c r="AC438" s="18"/>
      <c r="AD438" s="18"/>
      <c r="AE438" s="18"/>
      <c r="AF438" s="18"/>
      <c r="AG438" s="18"/>
      <c r="AH438" s="18"/>
      <c r="AI438" s="18"/>
      <c r="AJ438" s="18"/>
      <c r="AK438" s="18"/>
      <c r="AL438" s="18"/>
    </row>
    <row r="439" spans="1:38" ht="15.75" customHeight="1">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c r="AC439" s="18"/>
      <c r="AD439" s="18"/>
      <c r="AE439" s="18"/>
      <c r="AF439" s="18"/>
      <c r="AG439" s="18"/>
      <c r="AH439" s="18"/>
      <c r="AI439" s="18"/>
      <c r="AJ439" s="18"/>
      <c r="AK439" s="18"/>
      <c r="AL439" s="18"/>
    </row>
    <row r="440" spans="1:38" ht="15.75" customHeight="1">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c r="AA440" s="18"/>
      <c r="AB440" s="18"/>
      <c r="AC440" s="18"/>
      <c r="AD440" s="18"/>
      <c r="AE440" s="18"/>
      <c r="AF440" s="18"/>
      <c r="AG440" s="18"/>
      <c r="AH440" s="18"/>
      <c r="AI440" s="18"/>
      <c r="AJ440" s="18"/>
      <c r="AK440" s="18"/>
      <c r="AL440" s="18"/>
    </row>
    <row r="441" spans="1:38" ht="15.75" customHeight="1">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c r="AA441" s="18"/>
      <c r="AB441" s="18"/>
      <c r="AC441" s="18"/>
      <c r="AD441" s="18"/>
      <c r="AE441" s="18"/>
      <c r="AF441" s="18"/>
      <c r="AG441" s="18"/>
      <c r="AH441" s="18"/>
      <c r="AI441" s="18"/>
      <c r="AJ441" s="18"/>
      <c r="AK441" s="18"/>
      <c r="AL441" s="18"/>
    </row>
    <row r="442" spans="1:38" ht="15.75" customHeight="1">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c r="AA442" s="18"/>
      <c r="AB442" s="18"/>
      <c r="AC442" s="18"/>
      <c r="AD442" s="18"/>
      <c r="AE442" s="18"/>
      <c r="AF442" s="18"/>
      <c r="AG442" s="18"/>
      <c r="AH442" s="18"/>
      <c r="AI442" s="18"/>
      <c r="AJ442" s="18"/>
      <c r="AK442" s="18"/>
      <c r="AL442" s="18"/>
    </row>
    <row r="443" spans="1:38" ht="15.75" customHeight="1">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c r="AA443" s="18"/>
      <c r="AB443" s="18"/>
      <c r="AC443" s="18"/>
      <c r="AD443" s="18"/>
      <c r="AE443" s="18"/>
      <c r="AF443" s="18"/>
      <c r="AG443" s="18"/>
      <c r="AH443" s="18"/>
      <c r="AI443" s="18"/>
      <c r="AJ443" s="18"/>
      <c r="AK443" s="18"/>
      <c r="AL443" s="18"/>
    </row>
    <row r="444" spans="1:38" ht="15.75" customHeight="1">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c r="AA444" s="18"/>
      <c r="AB444" s="18"/>
      <c r="AC444" s="18"/>
      <c r="AD444" s="18"/>
      <c r="AE444" s="18"/>
      <c r="AF444" s="18"/>
      <c r="AG444" s="18"/>
      <c r="AH444" s="18"/>
      <c r="AI444" s="18"/>
      <c r="AJ444" s="18"/>
      <c r="AK444" s="18"/>
      <c r="AL444" s="18"/>
    </row>
    <row r="445" spans="1:38" ht="15.75" customHeight="1">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c r="AB445" s="18"/>
      <c r="AC445" s="18"/>
      <c r="AD445" s="18"/>
      <c r="AE445" s="18"/>
      <c r="AF445" s="18"/>
      <c r="AG445" s="18"/>
      <c r="AH445" s="18"/>
      <c r="AI445" s="18"/>
      <c r="AJ445" s="18"/>
      <c r="AK445" s="18"/>
      <c r="AL445" s="18"/>
    </row>
    <row r="446" spans="1:38" ht="15.75" customHeight="1">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c r="AD446" s="18"/>
      <c r="AE446" s="18"/>
      <c r="AF446" s="18"/>
      <c r="AG446" s="18"/>
      <c r="AH446" s="18"/>
      <c r="AI446" s="18"/>
      <c r="AJ446" s="18"/>
      <c r="AK446" s="18"/>
      <c r="AL446" s="18"/>
    </row>
    <row r="447" spans="1:38" ht="15.75" customHeight="1">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18"/>
      <c r="AB447" s="18"/>
      <c r="AC447" s="18"/>
      <c r="AD447" s="18"/>
      <c r="AE447" s="18"/>
      <c r="AF447" s="18"/>
      <c r="AG447" s="18"/>
      <c r="AH447" s="18"/>
      <c r="AI447" s="18"/>
      <c r="AJ447" s="18"/>
      <c r="AK447" s="18"/>
      <c r="AL447" s="18"/>
    </row>
    <row r="448" spans="1:38" ht="15.75" customHeight="1">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18"/>
      <c r="AB448" s="18"/>
      <c r="AC448" s="18"/>
      <c r="AD448" s="18"/>
      <c r="AE448" s="18"/>
      <c r="AF448" s="18"/>
      <c r="AG448" s="18"/>
      <c r="AH448" s="18"/>
      <c r="AI448" s="18"/>
      <c r="AJ448" s="18"/>
      <c r="AK448" s="18"/>
      <c r="AL448" s="18"/>
    </row>
    <row r="449" spans="1:38" ht="15.75" customHeight="1">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c r="AC449" s="18"/>
      <c r="AD449" s="18"/>
      <c r="AE449" s="18"/>
      <c r="AF449" s="18"/>
      <c r="AG449" s="18"/>
      <c r="AH449" s="18"/>
      <c r="AI449" s="18"/>
      <c r="AJ449" s="18"/>
      <c r="AK449" s="18"/>
      <c r="AL449" s="18"/>
    </row>
    <row r="450" spans="1:38" ht="15.75" customHeight="1">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c r="AC450" s="18"/>
      <c r="AD450" s="18"/>
      <c r="AE450" s="18"/>
      <c r="AF450" s="18"/>
      <c r="AG450" s="18"/>
      <c r="AH450" s="18"/>
      <c r="AI450" s="18"/>
      <c r="AJ450" s="18"/>
      <c r="AK450" s="18"/>
      <c r="AL450" s="18"/>
    </row>
    <row r="451" spans="1:38" ht="15.75" customHeight="1">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18"/>
      <c r="AB451" s="18"/>
      <c r="AC451" s="18"/>
      <c r="AD451" s="18"/>
      <c r="AE451" s="18"/>
      <c r="AF451" s="18"/>
      <c r="AG451" s="18"/>
      <c r="AH451" s="18"/>
      <c r="AI451" s="18"/>
      <c r="AJ451" s="18"/>
      <c r="AK451" s="18"/>
      <c r="AL451" s="18"/>
    </row>
    <row r="452" spans="1:38" ht="15.75" customHeight="1">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18"/>
      <c r="AB452" s="18"/>
      <c r="AC452" s="18"/>
      <c r="AD452" s="18"/>
      <c r="AE452" s="18"/>
      <c r="AF452" s="18"/>
      <c r="AG452" s="18"/>
      <c r="AH452" s="18"/>
      <c r="AI452" s="18"/>
      <c r="AJ452" s="18"/>
      <c r="AK452" s="18"/>
      <c r="AL452" s="18"/>
    </row>
    <row r="453" spans="1:38" ht="15.75" customHeight="1">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c r="AB453" s="18"/>
      <c r="AC453" s="18"/>
      <c r="AD453" s="18"/>
      <c r="AE453" s="18"/>
      <c r="AF453" s="18"/>
      <c r="AG453" s="18"/>
      <c r="AH453" s="18"/>
      <c r="AI453" s="18"/>
      <c r="AJ453" s="18"/>
      <c r="AK453" s="18"/>
      <c r="AL453" s="18"/>
    </row>
    <row r="454" spans="1:38" ht="15.75" customHeight="1">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c r="AA454" s="18"/>
      <c r="AB454" s="18"/>
      <c r="AC454" s="18"/>
      <c r="AD454" s="18"/>
      <c r="AE454" s="18"/>
      <c r="AF454" s="18"/>
      <c r="AG454" s="18"/>
      <c r="AH454" s="18"/>
      <c r="AI454" s="18"/>
      <c r="AJ454" s="18"/>
      <c r="AK454" s="18"/>
      <c r="AL454" s="18"/>
    </row>
    <row r="455" spans="1:38" ht="15.75" customHeight="1">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c r="AB455" s="18"/>
      <c r="AC455" s="18"/>
      <c r="AD455" s="18"/>
      <c r="AE455" s="18"/>
      <c r="AF455" s="18"/>
      <c r="AG455" s="18"/>
      <c r="AH455" s="18"/>
      <c r="AI455" s="18"/>
      <c r="AJ455" s="18"/>
      <c r="AK455" s="18"/>
      <c r="AL455" s="18"/>
    </row>
    <row r="456" spans="1:38" ht="15.75" customHeight="1">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c r="AC456" s="18"/>
      <c r="AD456" s="18"/>
      <c r="AE456" s="18"/>
      <c r="AF456" s="18"/>
      <c r="AG456" s="18"/>
      <c r="AH456" s="18"/>
      <c r="AI456" s="18"/>
      <c r="AJ456" s="18"/>
      <c r="AK456" s="18"/>
      <c r="AL456" s="18"/>
    </row>
    <row r="457" spans="1:38" ht="15.75" customHeight="1">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c r="AC457" s="18"/>
      <c r="AD457" s="18"/>
      <c r="AE457" s="18"/>
      <c r="AF457" s="18"/>
      <c r="AG457" s="18"/>
      <c r="AH457" s="18"/>
      <c r="AI457" s="18"/>
      <c r="AJ457" s="18"/>
      <c r="AK457" s="18"/>
      <c r="AL457" s="18"/>
    </row>
    <row r="458" spans="1:38" ht="15.75" customHeight="1">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c r="AC458" s="18"/>
      <c r="AD458" s="18"/>
      <c r="AE458" s="18"/>
      <c r="AF458" s="18"/>
      <c r="AG458" s="18"/>
      <c r="AH458" s="18"/>
      <c r="AI458" s="18"/>
      <c r="AJ458" s="18"/>
      <c r="AK458" s="18"/>
      <c r="AL458" s="18"/>
    </row>
    <row r="459" spans="1:38" ht="15.75" customHeight="1">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c r="AA459" s="18"/>
      <c r="AB459" s="18"/>
      <c r="AC459" s="18"/>
      <c r="AD459" s="18"/>
      <c r="AE459" s="18"/>
      <c r="AF459" s="18"/>
      <c r="AG459" s="18"/>
      <c r="AH459" s="18"/>
      <c r="AI459" s="18"/>
      <c r="AJ459" s="18"/>
      <c r="AK459" s="18"/>
      <c r="AL459" s="18"/>
    </row>
    <row r="460" spans="1:38" ht="15.75" customHeight="1">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c r="AB460" s="18"/>
      <c r="AC460" s="18"/>
      <c r="AD460" s="18"/>
      <c r="AE460" s="18"/>
      <c r="AF460" s="18"/>
      <c r="AG460" s="18"/>
      <c r="AH460" s="18"/>
      <c r="AI460" s="18"/>
      <c r="AJ460" s="18"/>
      <c r="AK460" s="18"/>
      <c r="AL460" s="18"/>
    </row>
    <row r="461" spans="1:38" ht="15.75" customHeight="1">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c r="AC461" s="18"/>
      <c r="AD461" s="18"/>
      <c r="AE461" s="18"/>
      <c r="AF461" s="18"/>
      <c r="AG461" s="18"/>
      <c r="AH461" s="18"/>
      <c r="AI461" s="18"/>
      <c r="AJ461" s="18"/>
      <c r="AK461" s="18"/>
      <c r="AL461" s="18"/>
    </row>
    <row r="462" spans="1:38" ht="15.75" customHeight="1">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c r="AB462" s="18"/>
      <c r="AC462" s="18"/>
      <c r="AD462" s="18"/>
      <c r="AE462" s="18"/>
      <c r="AF462" s="18"/>
      <c r="AG462" s="18"/>
      <c r="AH462" s="18"/>
      <c r="AI462" s="18"/>
      <c r="AJ462" s="18"/>
      <c r="AK462" s="18"/>
      <c r="AL462" s="18"/>
    </row>
    <row r="463" spans="1:38" ht="15.75" customHeight="1">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c r="AC463" s="18"/>
      <c r="AD463" s="18"/>
      <c r="AE463" s="18"/>
      <c r="AF463" s="18"/>
      <c r="AG463" s="18"/>
      <c r="AH463" s="18"/>
      <c r="AI463" s="18"/>
      <c r="AJ463" s="18"/>
      <c r="AK463" s="18"/>
      <c r="AL463" s="18"/>
    </row>
    <row r="464" spans="1:38" ht="15.75" customHeight="1">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c r="AC464" s="18"/>
      <c r="AD464" s="18"/>
      <c r="AE464" s="18"/>
      <c r="AF464" s="18"/>
      <c r="AG464" s="18"/>
      <c r="AH464" s="18"/>
      <c r="AI464" s="18"/>
      <c r="AJ464" s="18"/>
      <c r="AK464" s="18"/>
      <c r="AL464" s="18"/>
    </row>
    <row r="465" spans="1:38" ht="15.75" customHeight="1">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c r="AC465" s="18"/>
      <c r="AD465" s="18"/>
      <c r="AE465" s="18"/>
      <c r="AF465" s="18"/>
      <c r="AG465" s="18"/>
      <c r="AH465" s="18"/>
      <c r="AI465" s="18"/>
      <c r="AJ465" s="18"/>
      <c r="AK465" s="18"/>
      <c r="AL465" s="18"/>
    </row>
    <row r="466" spans="1:38" ht="15.75" customHeight="1">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row>
    <row r="467" spans="1:38" ht="15.75" customHeight="1">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row>
    <row r="468" spans="1:38" ht="15.75" customHeight="1">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c r="AC468" s="18"/>
      <c r="AD468" s="18"/>
      <c r="AE468" s="18"/>
      <c r="AF468" s="18"/>
      <c r="AG468" s="18"/>
      <c r="AH468" s="18"/>
      <c r="AI468" s="18"/>
      <c r="AJ468" s="18"/>
      <c r="AK468" s="18"/>
      <c r="AL468" s="18"/>
    </row>
    <row r="469" spans="1:38" ht="15.75" customHeight="1">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c r="AB469" s="18"/>
      <c r="AC469" s="18"/>
      <c r="AD469" s="18"/>
      <c r="AE469" s="18"/>
      <c r="AF469" s="18"/>
      <c r="AG469" s="18"/>
      <c r="AH469" s="18"/>
      <c r="AI469" s="18"/>
      <c r="AJ469" s="18"/>
      <c r="AK469" s="18"/>
      <c r="AL469" s="18"/>
    </row>
    <row r="470" spans="1:38" ht="15.75" customHeight="1">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c r="AC470" s="18"/>
      <c r="AD470" s="18"/>
      <c r="AE470" s="18"/>
      <c r="AF470" s="18"/>
      <c r="AG470" s="18"/>
      <c r="AH470" s="18"/>
      <c r="AI470" s="18"/>
      <c r="AJ470" s="18"/>
      <c r="AK470" s="18"/>
      <c r="AL470" s="18"/>
    </row>
    <row r="471" spans="1:38" ht="15.75" customHeight="1">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c r="AC471" s="18"/>
      <c r="AD471" s="18"/>
      <c r="AE471" s="18"/>
      <c r="AF471" s="18"/>
      <c r="AG471" s="18"/>
      <c r="AH471" s="18"/>
      <c r="AI471" s="18"/>
      <c r="AJ471" s="18"/>
      <c r="AK471" s="18"/>
      <c r="AL471" s="18"/>
    </row>
    <row r="472" spans="1:38" ht="15.75" customHeight="1">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c r="AC472" s="18"/>
      <c r="AD472" s="18"/>
      <c r="AE472" s="18"/>
      <c r="AF472" s="18"/>
      <c r="AG472" s="18"/>
      <c r="AH472" s="18"/>
      <c r="AI472" s="18"/>
      <c r="AJ472" s="18"/>
      <c r="AK472" s="18"/>
      <c r="AL472" s="18"/>
    </row>
    <row r="473" spans="1:38" ht="15.75" customHeight="1">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c r="AA473" s="18"/>
      <c r="AB473" s="18"/>
      <c r="AC473" s="18"/>
      <c r="AD473" s="18"/>
      <c r="AE473" s="18"/>
      <c r="AF473" s="18"/>
      <c r="AG473" s="18"/>
      <c r="AH473" s="18"/>
      <c r="AI473" s="18"/>
      <c r="AJ473" s="18"/>
      <c r="AK473" s="18"/>
      <c r="AL473" s="18"/>
    </row>
    <row r="474" spans="1:38" ht="15.75" customHeight="1">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18"/>
      <c r="AB474" s="18"/>
      <c r="AC474" s="18"/>
      <c r="AD474" s="18"/>
      <c r="AE474" s="18"/>
      <c r="AF474" s="18"/>
      <c r="AG474" s="18"/>
      <c r="AH474" s="18"/>
      <c r="AI474" s="18"/>
      <c r="AJ474" s="18"/>
      <c r="AK474" s="18"/>
      <c r="AL474" s="18"/>
    </row>
    <row r="475" spans="1:38" ht="15.75" customHeight="1">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c r="AA475" s="18"/>
      <c r="AB475" s="18"/>
      <c r="AC475" s="18"/>
      <c r="AD475" s="18"/>
      <c r="AE475" s="18"/>
      <c r="AF475" s="18"/>
      <c r="AG475" s="18"/>
      <c r="AH475" s="18"/>
      <c r="AI475" s="18"/>
      <c r="AJ475" s="18"/>
      <c r="AK475" s="18"/>
      <c r="AL475" s="18"/>
    </row>
    <row r="476" spans="1:38" ht="15.75" customHeight="1">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c r="AC476" s="18"/>
      <c r="AD476" s="18"/>
      <c r="AE476" s="18"/>
      <c r="AF476" s="18"/>
      <c r="AG476" s="18"/>
      <c r="AH476" s="18"/>
      <c r="AI476" s="18"/>
      <c r="AJ476" s="18"/>
      <c r="AK476" s="18"/>
      <c r="AL476" s="18"/>
    </row>
    <row r="477" spans="1:38" ht="15.75" customHeight="1">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c r="AA477" s="18"/>
      <c r="AB477" s="18"/>
      <c r="AC477" s="18"/>
      <c r="AD477" s="18"/>
      <c r="AE477" s="18"/>
      <c r="AF477" s="18"/>
      <c r="AG477" s="18"/>
      <c r="AH477" s="18"/>
      <c r="AI477" s="18"/>
      <c r="AJ477" s="18"/>
      <c r="AK477" s="18"/>
      <c r="AL477" s="18"/>
    </row>
    <row r="478" spans="1:38" ht="15.75" customHeight="1">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c r="AA478" s="18"/>
      <c r="AB478" s="18"/>
      <c r="AC478" s="18"/>
      <c r="AD478" s="18"/>
      <c r="AE478" s="18"/>
      <c r="AF478" s="18"/>
      <c r="AG478" s="18"/>
      <c r="AH478" s="18"/>
      <c r="AI478" s="18"/>
      <c r="AJ478" s="18"/>
      <c r="AK478" s="18"/>
      <c r="AL478" s="18"/>
    </row>
    <row r="479" spans="1:38" ht="15.75" customHeight="1">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c r="AA479" s="18"/>
      <c r="AB479" s="18"/>
      <c r="AC479" s="18"/>
      <c r="AD479" s="18"/>
      <c r="AE479" s="18"/>
      <c r="AF479" s="18"/>
      <c r="AG479" s="18"/>
      <c r="AH479" s="18"/>
      <c r="AI479" s="18"/>
      <c r="AJ479" s="18"/>
      <c r="AK479" s="18"/>
      <c r="AL479" s="18"/>
    </row>
    <row r="480" spans="1:38" ht="15.75" customHeight="1">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c r="AA480" s="18"/>
      <c r="AB480" s="18"/>
      <c r="AC480" s="18"/>
      <c r="AD480" s="18"/>
      <c r="AE480" s="18"/>
      <c r="AF480" s="18"/>
      <c r="AG480" s="18"/>
      <c r="AH480" s="18"/>
      <c r="AI480" s="18"/>
      <c r="AJ480" s="18"/>
      <c r="AK480" s="18"/>
      <c r="AL480" s="18"/>
    </row>
    <row r="481" spans="1:38" ht="15.75" customHeight="1">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c r="AA481" s="18"/>
      <c r="AB481" s="18"/>
      <c r="AC481" s="18"/>
      <c r="AD481" s="18"/>
      <c r="AE481" s="18"/>
      <c r="AF481" s="18"/>
      <c r="AG481" s="18"/>
      <c r="AH481" s="18"/>
      <c r="AI481" s="18"/>
      <c r="AJ481" s="18"/>
      <c r="AK481" s="18"/>
      <c r="AL481" s="18"/>
    </row>
    <row r="482" spans="1:38" ht="15.75" customHeight="1">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c r="AA482" s="18"/>
      <c r="AB482" s="18"/>
      <c r="AC482" s="18"/>
      <c r="AD482" s="18"/>
      <c r="AE482" s="18"/>
      <c r="AF482" s="18"/>
      <c r="AG482" s="18"/>
      <c r="AH482" s="18"/>
      <c r="AI482" s="18"/>
      <c r="AJ482" s="18"/>
      <c r="AK482" s="18"/>
      <c r="AL482" s="18"/>
    </row>
    <row r="483" spans="1:38" ht="15.75" customHeight="1">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c r="AA483" s="18"/>
      <c r="AB483" s="18"/>
      <c r="AC483" s="18"/>
      <c r="AD483" s="18"/>
      <c r="AE483" s="18"/>
      <c r="AF483" s="18"/>
      <c r="AG483" s="18"/>
      <c r="AH483" s="18"/>
      <c r="AI483" s="18"/>
      <c r="AJ483" s="18"/>
      <c r="AK483" s="18"/>
      <c r="AL483" s="18"/>
    </row>
    <row r="484" spans="1:38" ht="15.75" customHeight="1">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c r="AA484" s="18"/>
      <c r="AB484" s="18"/>
      <c r="AC484" s="18"/>
      <c r="AD484" s="18"/>
      <c r="AE484" s="18"/>
      <c r="AF484" s="18"/>
      <c r="AG484" s="18"/>
      <c r="AH484" s="18"/>
      <c r="AI484" s="18"/>
      <c r="AJ484" s="18"/>
      <c r="AK484" s="18"/>
      <c r="AL484" s="18"/>
    </row>
    <row r="485" spans="1:38" ht="15.75" customHeight="1">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c r="AA485" s="18"/>
      <c r="AB485" s="18"/>
      <c r="AC485" s="18"/>
      <c r="AD485" s="18"/>
      <c r="AE485" s="18"/>
      <c r="AF485" s="18"/>
      <c r="AG485" s="18"/>
      <c r="AH485" s="18"/>
      <c r="AI485" s="18"/>
      <c r="AJ485" s="18"/>
      <c r="AK485" s="18"/>
      <c r="AL485" s="18"/>
    </row>
    <row r="486" spans="1:38" ht="15.75" customHeight="1">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c r="AC486" s="18"/>
      <c r="AD486" s="18"/>
      <c r="AE486" s="18"/>
      <c r="AF486" s="18"/>
      <c r="AG486" s="18"/>
      <c r="AH486" s="18"/>
      <c r="AI486" s="18"/>
      <c r="AJ486" s="18"/>
      <c r="AK486" s="18"/>
      <c r="AL486" s="18"/>
    </row>
    <row r="487" spans="1:38" ht="15.75" customHeight="1">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c r="AA487" s="18"/>
      <c r="AB487" s="18"/>
      <c r="AC487" s="18"/>
      <c r="AD487" s="18"/>
      <c r="AE487" s="18"/>
      <c r="AF487" s="18"/>
      <c r="AG487" s="18"/>
      <c r="AH487" s="18"/>
      <c r="AI487" s="18"/>
      <c r="AJ487" s="18"/>
      <c r="AK487" s="18"/>
      <c r="AL487" s="18"/>
    </row>
    <row r="488" spans="1:38" ht="15.75" customHeight="1">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c r="AA488" s="18"/>
      <c r="AB488" s="18"/>
      <c r="AC488" s="18"/>
      <c r="AD488" s="18"/>
      <c r="AE488" s="18"/>
      <c r="AF488" s="18"/>
      <c r="AG488" s="18"/>
      <c r="AH488" s="18"/>
      <c r="AI488" s="18"/>
      <c r="AJ488" s="18"/>
      <c r="AK488" s="18"/>
      <c r="AL488" s="18"/>
    </row>
    <row r="489" spans="1:38" ht="15.75" customHeight="1">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c r="AA489" s="18"/>
      <c r="AB489" s="18"/>
      <c r="AC489" s="18"/>
      <c r="AD489" s="18"/>
      <c r="AE489" s="18"/>
      <c r="AF489" s="18"/>
      <c r="AG489" s="18"/>
      <c r="AH489" s="18"/>
      <c r="AI489" s="18"/>
      <c r="AJ489" s="18"/>
      <c r="AK489" s="18"/>
      <c r="AL489" s="18"/>
    </row>
    <row r="490" spans="1:38" ht="15.75" customHeight="1">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c r="AA490" s="18"/>
      <c r="AB490" s="18"/>
      <c r="AC490" s="18"/>
      <c r="AD490" s="18"/>
      <c r="AE490" s="18"/>
      <c r="AF490" s="18"/>
      <c r="AG490" s="18"/>
      <c r="AH490" s="18"/>
      <c r="AI490" s="18"/>
      <c r="AJ490" s="18"/>
      <c r="AK490" s="18"/>
      <c r="AL490" s="18"/>
    </row>
    <row r="491" spans="1:38" ht="15.75" customHeight="1">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c r="AA491" s="18"/>
      <c r="AB491" s="18"/>
      <c r="AC491" s="18"/>
      <c r="AD491" s="18"/>
      <c r="AE491" s="18"/>
      <c r="AF491" s="18"/>
      <c r="AG491" s="18"/>
      <c r="AH491" s="18"/>
      <c r="AI491" s="18"/>
      <c r="AJ491" s="18"/>
      <c r="AK491" s="18"/>
      <c r="AL491" s="18"/>
    </row>
    <row r="492" spans="1:38" ht="15.75" customHeight="1">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c r="AA492" s="18"/>
      <c r="AB492" s="18"/>
      <c r="AC492" s="18"/>
      <c r="AD492" s="18"/>
      <c r="AE492" s="18"/>
      <c r="AF492" s="18"/>
      <c r="AG492" s="18"/>
      <c r="AH492" s="18"/>
      <c r="AI492" s="18"/>
      <c r="AJ492" s="18"/>
      <c r="AK492" s="18"/>
      <c r="AL492" s="18"/>
    </row>
    <row r="493" spans="1:38" ht="15.75" customHeight="1">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c r="AA493" s="18"/>
      <c r="AB493" s="18"/>
      <c r="AC493" s="18"/>
      <c r="AD493" s="18"/>
      <c r="AE493" s="18"/>
      <c r="AF493" s="18"/>
      <c r="AG493" s="18"/>
      <c r="AH493" s="18"/>
      <c r="AI493" s="18"/>
      <c r="AJ493" s="18"/>
      <c r="AK493" s="18"/>
      <c r="AL493" s="18"/>
    </row>
    <row r="494" spans="1:38" ht="15.75" customHeight="1">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c r="AA494" s="18"/>
      <c r="AB494" s="18"/>
      <c r="AC494" s="18"/>
      <c r="AD494" s="18"/>
      <c r="AE494" s="18"/>
      <c r="AF494" s="18"/>
      <c r="AG494" s="18"/>
      <c r="AH494" s="18"/>
      <c r="AI494" s="18"/>
      <c r="AJ494" s="18"/>
      <c r="AK494" s="18"/>
      <c r="AL494" s="18"/>
    </row>
    <row r="495" spans="1:38" ht="15.75" customHeight="1">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c r="AA495" s="18"/>
      <c r="AB495" s="18"/>
      <c r="AC495" s="18"/>
      <c r="AD495" s="18"/>
      <c r="AE495" s="18"/>
      <c r="AF495" s="18"/>
      <c r="AG495" s="18"/>
      <c r="AH495" s="18"/>
      <c r="AI495" s="18"/>
      <c r="AJ495" s="18"/>
      <c r="AK495" s="18"/>
      <c r="AL495" s="18"/>
    </row>
    <row r="496" spans="1:38" ht="15.75" customHeight="1">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c r="AC496" s="18"/>
      <c r="AD496" s="18"/>
      <c r="AE496" s="18"/>
      <c r="AF496" s="18"/>
      <c r="AG496" s="18"/>
      <c r="AH496" s="18"/>
      <c r="AI496" s="18"/>
      <c r="AJ496" s="18"/>
      <c r="AK496" s="18"/>
      <c r="AL496" s="18"/>
    </row>
    <row r="497" spans="1:38" ht="15.75" customHeight="1">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c r="AA497" s="18"/>
      <c r="AB497" s="18"/>
      <c r="AC497" s="18"/>
      <c r="AD497" s="18"/>
      <c r="AE497" s="18"/>
      <c r="AF497" s="18"/>
      <c r="AG497" s="18"/>
      <c r="AH497" s="18"/>
      <c r="AI497" s="18"/>
      <c r="AJ497" s="18"/>
      <c r="AK497" s="18"/>
      <c r="AL497" s="18"/>
    </row>
    <row r="498" spans="1:38" ht="15.75" customHeight="1">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c r="AA498" s="18"/>
      <c r="AB498" s="18"/>
      <c r="AC498" s="18"/>
      <c r="AD498" s="18"/>
      <c r="AE498" s="18"/>
      <c r="AF498" s="18"/>
      <c r="AG498" s="18"/>
      <c r="AH498" s="18"/>
      <c r="AI498" s="18"/>
      <c r="AJ498" s="18"/>
      <c r="AK498" s="18"/>
      <c r="AL498" s="18"/>
    </row>
    <row r="499" spans="1:38" ht="15.75" customHeight="1">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c r="AB499" s="18"/>
      <c r="AC499" s="18"/>
      <c r="AD499" s="18"/>
      <c r="AE499" s="18"/>
      <c r="AF499" s="18"/>
      <c r="AG499" s="18"/>
      <c r="AH499" s="18"/>
      <c r="AI499" s="18"/>
      <c r="AJ499" s="18"/>
      <c r="AK499" s="18"/>
      <c r="AL499" s="18"/>
    </row>
    <row r="500" spans="1:38" ht="15.75" customHeight="1">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18"/>
    </row>
    <row r="501" spans="1:38" ht="15.75" customHeight="1">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c r="AA501" s="18"/>
      <c r="AB501" s="18"/>
      <c r="AC501" s="18"/>
      <c r="AD501" s="18"/>
      <c r="AE501" s="18"/>
      <c r="AF501" s="18"/>
      <c r="AG501" s="18"/>
      <c r="AH501" s="18"/>
      <c r="AI501" s="18"/>
      <c r="AJ501" s="18"/>
      <c r="AK501" s="18"/>
      <c r="AL501" s="18"/>
    </row>
    <row r="502" spans="1:38" ht="15.75" customHeight="1">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c r="AA502" s="18"/>
      <c r="AB502" s="18"/>
      <c r="AC502" s="18"/>
      <c r="AD502" s="18"/>
      <c r="AE502" s="18"/>
      <c r="AF502" s="18"/>
      <c r="AG502" s="18"/>
      <c r="AH502" s="18"/>
      <c r="AI502" s="18"/>
      <c r="AJ502" s="18"/>
      <c r="AK502" s="18"/>
      <c r="AL502" s="18"/>
    </row>
    <row r="503" spans="1:38" ht="15.75" customHeight="1">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c r="AA503" s="18"/>
      <c r="AB503" s="18"/>
      <c r="AC503" s="18"/>
      <c r="AD503" s="18"/>
      <c r="AE503" s="18"/>
      <c r="AF503" s="18"/>
      <c r="AG503" s="18"/>
      <c r="AH503" s="18"/>
      <c r="AI503" s="18"/>
      <c r="AJ503" s="18"/>
      <c r="AK503" s="18"/>
      <c r="AL503" s="18"/>
    </row>
    <row r="504" spans="1:38" ht="15.75" customHeight="1">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c r="AA504" s="18"/>
      <c r="AB504" s="18"/>
      <c r="AC504" s="18"/>
      <c r="AD504" s="18"/>
      <c r="AE504" s="18"/>
      <c r="AF504" s="18"/>
      <c r="AG504" s="18"/>
      <c r="AH504" s="18"/>
      <c r="AI504" s="18"/>
      <c r="AJ504" s="18"/>
      <c r="AK504" s="18"/>
      <c r="AL504" s="18"/>
    </row>
    <row r="505" spans="1:38" ht="15.75" customHeight="1">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c r="AA505" s="18"/>
      <c r="AB505" s="18"/>
      <c r="AC505" s="18"/>
      <c r="AD505" s="18"/>
      <c r="AE505" s="18"/>
      <c r="AF505" s="18"/>
      <c r="AG505" s="18"/>
      <c r="AH505" s="18"/>
      <c r="AI505" s="18"/>
      <c r="AJ505" s="18"/>
      <c r="AK505" s="18"/>
      <c r="AL505" s="18"/>
    </row>
    <row r="506" spans="1:38" ht="15.75" customHeight="1">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c r="AA506" s="18"/>
      <c r="AB506" s="18"/>
      <c r="AC506" s="18"/>
      <c r="AD506" s="18"/>
      <c r="AE506" s="18"/>
      <c r="AF506" s="18"/>
      <c r="AG506" s="18"/>
      <c r="AH506" s="18"/>
      <c r="AI506" s="18"/>
      <c r="AJ506" s="18"/>
      <c r="AK506" s="18"/>
      <c r="AL506" s="18"/>
    </row>
    <row r="507" spans="1:38" ht="15.75" customHeight="1">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c r="AA507" s="18"/>
      <c r="AB507" s="18"/>
      <c r="AC507" s="18"/>
      <c r="AD507" s="18"/>
      <c r="AE507" s="18"/>
      <c r="AF507" s="18"/>
      <c r="AG507" s="18"/>
      <c r="AH507" s="18"/>
      <c r="AI507" s="18"/>
      <c r="AJ507" s="18"/>
      <c r="AK507" s="18"/>
      <c r="AL507" s="18"/>
    </row>
    <row r="508" spans="1:38" ht="15.75" customHeight="1">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c r="AA508" s="18"/>
      <c r="AB508" s="18"/>
      <c r="AC508" s="18"/>
      <c r="AD508" s="18"/>
      <c r="AE508" s="18"/>
      <c r="AF508" s="18"/>
      <c r="AG508" s="18"/>
      <c r="AH508" s="18"/>
      <c r="AI508" s="18"/>
      <c r="AJ508" s="18"/>
      <c r="AK508" s="18"/>
      <c r="AL508" s="18"/>
    </row>
    <row r="509" spans="1:38" ht="15.75" customHeight="1">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c r="AA509" s="18"/>
      <c r="AB509" s="18"/>
      <c r="AC509" s="18"/>
      <c r="AD509" s="18"/>
      <c r="AE509" s="18"/>
      <c r="AF509" s="18"/>
      <c r="AG509" s="18"/>
      <c r="AH509" s="18"/>
      <c r="AI509" s="18"/>
      <c r="AJ509" s="18"/>
      <c r="AK509" s="18"/>
      <c r="AL509" s="18"/>
    </row>
    <row r="510" spans="1:38" ht="15.75" customHeight="1">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c r="AA510" s="18"/>
      <c r="AB510" s="18"/>
      <c r="AC510" s="18"/>
      <c r="AD510" s="18"/>
      <c r="AE510" s="18"/>
      <c r="AF510" s="18"/>
      <c r="AG510" s="18"/>
      <c r="AH510" s="18"/>
      <c r="AI510" s="18"/>
      <c r="AJ510" s="18"/>
      <c r="AK510" s="18"/>
      <c r="AL510" s="18"/>
    </row>
    <row r="511" spans="1:38" ht="15.75" customHeight="1">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c r="AA511" s="18"/>
      <c r="AB511" s="18"/>
      <c r="AC511" s="18"/>
      <c r="AD511" s="18"/>
      <c r="AE511" s="18"/>
      <c r="AF511" s="18"/>
      <c r="AG511" s="18"/>
      <c r="AH511" s="18"/>
      <c r="AI511" s="18"/>
      <c r="AJ511" s="18"/>
      <c r="AK511" s="18"/>
      <c r="AL511" s="18"/>
    </row>
    <row r="512" spans="1:38" ht="15.75" customHeight="1">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c r="AA512" s="18"/>
      <c r="AB512" s="18"/>
      <c r="AC512" s="18"/>
      <c r="AD512" s="18"/>
      <c r="AE512" s="18"/>
      <c r="AF512" s="18"/>
      <c r="AG512" s="18"/>
      <c r="AH512" s="18"/>
      <c r="AI512" s="18"/>
      <c r="AJ512" s="18"/>
      <c r="AK512" s="18"/>
      <c r="AL512" s="18"/>
    </row>
    <row r="513" spans="1:38" ht="15.75" customHeight="1">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c r="AA513" s="18"/>
      <c r="AB513" s="18"/>
      <c r="AC513" s="18"/>
      <c r="AD513" s="18"/>
      <c r="AE513" s="18"/>
      <c r="AF513" s="18"/>
      <c r="AG513" s="18"/>
      <c r="AH513" s="18"/>
      <c r="AI513" s="18"/>
      <c r="AJ513" s="18"/>
      <c r="AK513" s="18"/>
      <c r="AL513" s="18"/>
    </row>
    <row r="514" spans="1:38" ht="15.75" customHeight="1">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c r="AA514" s="18"/>
      <c r="AB514" s="18"/>
      <c r="AC514" s="18"/>
      <c r="AD514" s="18"/>
      <c r="AE514" s="18"/>
      <c r="AF514" s="18"/>
      <c r="AG514" s="18"/>
      <c r="AH514" s="18"/>
      <c r="AI514" s="18"/>
      <c r="AJ514" s="18"/>
      <c r="AK514" s="18"/>
      <c r="AL514" s="18"/>
    </row>
    <row r="515" spans="1:38" ht="15.75" customHeight="1">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c r="AA515" s="18"/>
      <c r="AB515" s="18"/>
      <c r="AC515" s="18"/>
      <c r="AD515" s="18"/>
      <c r="AE515" s="18"/>
      <c r="AF515" s="18"/>
      <c r="AG515" s="18"/>
      <c r="AH515" s="18"/>
      <c r="AI515" s="18"/>
      <c r="AJ515" s="18"/>
      <c r="AK515" s="18"/>
      <c r="AL515" s="18"/>
    </row>
    <row r="516" spans="1:38" ht="15.75" customHeight="1">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c r="AA516" s="18"/>
      <c r="AB516" s="18"/>
      <c r="AC516" s="18"/>
      <c r="AD516" s="18"/>
      <c r="AE516" s="18"/>
      <c r="AF516" s="18"/>
      <c r="AG516" s="18"/>
      <c r="AH516" s="18"/>
      <c r="AI516" s="18"/>
      <c r="AJ516" s="18"/>
      <c r="AK516" s="18"/>
      <c r="AL516" s="18"/>
    </row>
    <row r="517" spans="1:38" ht="15.75" customHeight="1">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c r="AA517" s="18"/>
      <c r="AB517" s="18"/>
      <c r="AC517" s="18"/>
      <c r="AD517" s="18"/>
      <c r="AE517" s="18"/>
      <c r="AF517" s="18"/>
      <c r="AG517" s="18"/>
      <c r="AH517" s="18"/>
      <c r="AI517" s="18"/>
      <c r="AJ517" s="18"/>
      <c r="AK517" s="18"/>
      <c r="AL517" s="18"/>
    </row>
    <row r="518" spans="1:38" ht="15.75" customHeight="1">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c r="AA518" s="18"/>
      <c r="AB518" s="18"/>
      <c r="AC518" s="18"/>
      <c r="AD518" s="18"/>
      <c r="AE518" s="18"/>
      <c r="AF518" s="18"/>
      <c r="AG518" s="18"/>
      <c r="AH518" s="18"/>
      <c r="AI518" s="18"/>
      <c r="AJ518" s="18"/>
      <c r="AK518" s="18"/>
      <c r="AL518" s="18"/>
    </row>
    <row r="519" spans="1:38" ht="15.75" customHeight="1">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c r="AA519" s="18"/>
      <c r="AB519" s="18"/>
      <c r="AC519" s="18"/>
      <c r="AD519" s="18"/>
      <c r="AE519" s="18"/>
      <c r="AF519" s="18"/>
      <c r="AG519" s="18"/>
      <c r="AH519" s="18"/>
      <c r="AI519" s="18"/>
      <c r="AJ519" s="18"/>
      <c r="AK519" s="18"/>
      <c r="AL519" s="18"/>
    </row>
    <row r="520" spans="1:38" ht="15.75" customHeight="1">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c r="AA520" s="18"/>
      <c r="AB520" s="18"/>
      <c r="AC520" s="18"/>
      <c r="AD520" s="18"/>
      <c r="AE520" s="18"/>
      <c r="AF520" s="18"/>
      <c r="AG520" s="18"/>
      <c r="AH520" s="18"/>
      <c r="AI520" s="18"/>
      <c r="AJ520" s="18"/>
      <c r="AK520" s="18"/>
      <c r="AL520" s="18"/>
    </row>
    <row r="521" spans="1:38" ht="15.75" customHeight="1">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c r="AA521" s="18"/>
      <c r="AB521" s="18"/>
      <c r="AC521" s="18"/>
      <c r="AD521" s="18"/>
      <c r="AE521" s="18"/>
      <c r="AF521" s="18"/>
      <c r="AG521" s="18"/>
      <c r="AH521" s="18"/>
      <c r="AI521" s="18"/>
      <c r="AJ521" s="18"/>
      <c r="AK521" s="18"/>
      <c r="AL521" s="18"/>
    </row>
    <row r="522" spans="1:38" ht="15.75" customHeight="1">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c r="AA522" s="18"/>
      <c r="AB522" s="18"/>
      <c r="AC522" s="18"/>
      <c r="AD522" s="18"/>
      <c r="AE522" s="18"/>
      <c r="AF522" s="18"/>
      <c r="AG522" s="18"/>
      <c r="AH522" s="18"/>
      <c r="AI522" s="18"/>
      <c r="AJ522" s="18"/>
      <c r="AK522" s="18"/>
      <c r="AL522" s="18"/>
    </row>
    <row r="523" spans="1:38" ht="15.75" customHeight="1">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c r="AA523" s="18"/>
      <c r="AB523" s="18"/>
      <c r="AC523" s="18"/>
      <c r="AD523" s="18"/>
      <c r="AE523" s="18"/>
      <c r="AF523" s="18"/>
      <c r="AG523" s="18"/>
      <c r="AH523" s="18"/>
      <c r="AI523" s="18"/>
      <c r="AJ523" s="18"/>
      <c r="AK523" s="18"/>
      <c r="AL523" s="18"/>
    </row>
    <row r="524" spans="1:38" ht="15.75" customHeight="1">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c r="AA524" s="18"/>
      <c r="AB524" s="18"/>
      <c r="AC524" s="18"/>
      <c r="AD524" s="18"/>
      <c r="AE524" s="18"/>
      <c r="AF524" s="18"/>
      <c r="AG524" s="18"/>
      <c r="AH524" s="18"/>
      <c r="AI524" s="18"/>
      <c r="AJ524" s="18"/>
      <c r="AK524" s="18"/>
      <c r="AL524" s="18"/>
    </row>
    <row r="525" spans="1:38" ht="15.75" customHeight="1">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c r="AA525" s="18"/>
      <c r="AB525" s="18"/>
      <c r="AC525" s="18"/>
      <c r="AD525" s="18"/>
      <c r="AE525" s="18"/>
      <c r="AF525" s="18"/>
      <c r="AG525" s="18"/>
      <c r="AH525" s="18"/>
      <c r="AI525" s="18"/>
      <c r="AJ525" s="18"/>
      <c r="AK525" s="18"/>
      <c r="AL525" s="18"/>
    </row>
    <row r="526" spans="1:38" ht="15.75" customHeight="1">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c r="AA526" s="18"/>
      <c r="AB526" s="18"/>
      <c r="AC526" s="18"/>
      <c r="AD526" s="18"/>
      <c r="AE526" s="18"/>
      <c r="AF526" s="18"/>
      <c r="AG526" s="18"/>
      <c r="AH526" s="18"/>
      <c r="AI526" s="18"/>
      <c r="AJ526" s="18"/>
      <c r="AK526" s="18"/>
      <c r="AL526" s="18"/>
    </row>
    <row r="527" spans="1:38" ht="15.75" customHeight="1">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c r="AA527" s="18"/>
      <c r="AB527" s="18"/>
      <c r="AC527" s="18"/>
      <c r="AD527" s="18"/>
      <c r="AE527" s="18"/>
      <c r="AF527" s="18"/>
      <c r="AG527" s="18"/>
      <c r="AH527" s="18"/>
      <c r="AI527" s="18"/>
      <c r="AJ527" s="18"/>
      <c r="AK527" s="18"/>
      <c r="AL527" s="18"/>
    </row>
    <row r="528" spans="1:38" ht="15.75" customHeight="1">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c r="AA528" s="18"/>
      <c r="AB528" s="18"/>
      <c r="AC528" s="18"/>
      <c r="AD528" s="18"/>
      <c r="AE528" s="18"/>
      <c r="AF528" s="18"/>
      <c r="AG528" s="18"/>
      <c r="AH528" s="18"/>
      <c r="AI528" s="18"/>
      <c r="AJ528" s="18"/>
      <c r="AK528" s="18"/>
      <c r="AL528" s="18"/>
    </row>
    <row r="529" spans="1:38" ht="15.75" customHeight="1">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c r="AA529" s="18"/>
      <c r="AB529" s="18"/>
      <c r="AC529" s="18"/>
      <c r="AD529" s="18"/>
      <c r="AE529" s="18"/>
      <c r="AF529" s="18"/>
      <c r="AG529" s="18"/>
      <c r="AH529" s="18"/>
      <c r="AI529" s="18"/>
      <c r="AJ529" s="18"/>
      <c r="AK529" s="18"/>
      <c r="AL529" s="18"/>
    </row>
    <row r="530" spans="1:38" ht="15.75" customHeight="1">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c r="AA530" s="18"/>
      <c r="AB530" s="18"/>
      <c r="AC530" s="18"/>
      <c r="AD530" s="18"/>
      <c r="AE530" s="18"/>
      <c r="AF530" s="18"/>
      <c r="AG530" s="18"/>
      <c r="AH530" s="18"/>
      <c r="AI530" s="18"/>
      <c r="AJ530" s="18"/>
      <c r="AK530" s="18"/>
      <c r="AL530" s="18"/>
    </row>
    <row r="531" spans="1:38" ht="15.75" customHeight="1">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c r="AA531" s="18"/>
      <c r="AB531" s="18"/>
      <c r="AC531" s="18"/>
      <c r="AD531" s="18"/>
      <c r="AE531" s="18"/>
      <c r="AF531" s="18"/>
      <c r="AG531" s="18"/>
      <c r="AH531" s="18"/>
      <c r="AI531" s="18"/>
      <c r="AJ531" s="18"/>
      <c r="AK531" s="18"/>
      <c r="AL531" s="18"/>
    </row>
    <row r="532" spans="1:38" ht="15.75" customHeight="1">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c r="AA532" s="18"/>
      <c r="AB532" s="18"/>
      <c r="AC532" s="18"/>
      <c r="AD532" s="18"/>
      <c r="AE532" s="18"/>
      <c r="AF532" s="18"/>
      <c r="AG532" s="18"/>
      <c r="AH532" s="18"/>
      <c r="AI532" s="18"/>
      <c r="AJ532" s="18"/>
      <c r="AK532" s="18"/>
      <c r="AL532" s="18"/>
    </row>
    <row r="533" spans="1:38" ht="15.75" customHeight="1">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c r="AC533" s="18"/>
      <c r="AD533" s="18"/>
      <c r="AE533" s="18"/>
      <c r="AF533" s="18"/>
      <c r="AG533" s="18"/>
      <c r="AH533" s="18"/>
      <c r="AI533" s="18"/>
      <c r="AJ533" s="18"/>
      <c r="AK533" s="18"/>
      <c r="AL533" s="18"/>
    </row>
    <row r="534" spans="1:38" ht="15.75" customHeight="1">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c r="AA534" s="18"/>
      <c r="AB534" s="18"/>
      <c r="AC534" s="18"/>
      <c r="AD534" s="18"/>
      <c r="AE534" s="18"/>
      <c r="AF534" s="18"/>
      <c r="AG534" s="18"/>
      <c r="AH534" s="18"/>
      <c r="AI534" s="18"/>
      <c r="AJ534" s="18"/>
      <c r="AK534" s="18"/>
      <c r="AL534" s="18"/>
    </row>
    <row r="535" spans="1:38" ht="15.75" customHeight="1">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c r="AA535" s="18"/>
      <c r="AB535" s="18"/>
      <c r="AC535" s="18"/>
      <c r="AD535" s="18"/>
      <c r="AE535" s="18"/>
      <c r="AF535" s="18"/>
      <c r="AG535" s="18"/>
      <c r="AH535" s="18"/>
      <c r="AI535" s="18"/>
      <c r="AJ535" s="18"/>
      <c r="AK535" s="18"/>
      <c r="AL535" s="18"/>
    </row>
    <row r="536" spans="1:38" ht="15.75" customHeight="1">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c r="AA536" s="18"/>
      <c r="AB536" s="18"/>
      <c r="AC536" s="18"/>
      <c r="AD536" s="18"/>
      <c r="AE536" s="18"/>
      <c r="AF536" s="18"/>
      <c r="AG536" s="18"/>
      <c r="AH536" s="18"/>
      <c r="AI536" s="18"/>
      <c r="AJ536" s="18"/>
      <c r="AK536" s="18"/>
      <c r="AL536" s="18"/>
    </row>
    <row r="537" spans="1:38" ht="15.75" customHeight="1">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c r="AA537" s="18"/>
      <c r="AB537" s="18"/>
      <c r="AC537" s="18"/>
      <c r="AD537" s="18"/>
      <c r="AE537" s="18"/>
      <c r="AF537" s="18"/>
      <c r="AG537" s="18"/>
      <c r="AH537" s="18"/>
      <c r="AI537" s="18"/>
      <c r="AJ537" s="18"/>
      <c r="AK537" s="18"/>
      <c r="AL537" s="18"/>
    </row>
    <row r="538" spans="1:38" ht="15.75" customHeight="1">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c r="AA538" s="18"/>
      <c r="AB538" s="18"/>
      <c r="AC538" s="18"/>
      <c r="AD538" s="18"/>
      <c r="AE538" s="18"/>
      <c r="AF538" s="18"/>
      <c r="AG538" s="18"/>
      <c r="AH538" s="18"/>
      <c r="AI538" s="18"/>
      <c r="AJ538" s="18"/>
      <c r="AK538" s="18"/>
      <c r="AL538" s="18"/>
    </row>
    <row r="539" spans="1:38" ht="15.75" customHeight="1">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c r="AA539" s="18"/>
      <c r="AB539" s="18"/>
      <c r="AC539" s="18"/>
      <c r="AD539" s="18"/>
      <c r="AE539" s="18"/>
      <c r="AF539" s="18"/>
      <c r="AG539" s="18"/>
      <c r="AH539" s="18"/>
      <c r="AI539" s="18"/>
      <c r="AJ539" s="18"/>
      <c r="AK539" s="18"/>
      <c r="AL539" s="18"/>
    </row>
    <row r="540" spans="1:38" ht="15.75" customHeight="1">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c r="AA540" s="18"/>
      <c r="AB540" s="18"/>
      <c r="AC540" s="18"/>
      <c r="AD540" s="18"/>
      <c r="AE540" s="18"/>
      <c r="AF540" s="18"/>
      <c r="AG540" s="18"/>
      <c r="AH540" s="18"/>
      <c r="AI540" s="18"/>
      <c r="AJ540" s="18"/>
      <c r="AK540" s="18"/>
      <c r="AL540" s="18"/>
    </row>
    <row r="541" spans="1:38" ht="15.75" customHeight="1">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c r="AA541" s="18"/>
      <c r="AB541" s="18"/>
      <c r="AC541" s="18"/>
      <c r="AD541" s="18"/>
      <c r="AE541" s="18"/>
      <c r="AF541" s="18"/>
      <c r="AG541" s="18"/>
      <c r="AH541" s="18"/>
      <c r="AI541" s="18"/>
      <c r="AJ541" s="18"/>
      <c r="AK541" s="18"/>
      <c r="AL541" s="18"/>
    </row>
    <row r="542" spans="1:38" ht="15.75" customHeight="1">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c r="AA542" s="18"/>
      <c r="AB542" s="18"/>
      <c r="AC542" s="18"/>
      <c r="AD542" s="18"/>
      <c r="AE542" s="18"/>
      <c r="AF542" s="18"/>
      <c r="AG542" s="18"/>
      <c r="AH542" s="18"/>
      <c r="AI542" s="18"/>
      <c r="AJ542" s="18"/>
      <c r="AK542" s="18"/>
      <c r="AL542" s="18"/>
    </row>
    <row r="543" spans="1:38" ht="15.75" customHeight="1">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c r="AA543" s="18"/>
      <c r="AB543" s="18"/>
      <c r="AC543" s="18"/>
      <c r="AD543" s="18"/>
      <c r="AE543" s="18"/>
      <c r="AF543" s="18"/>
      <c r="AG543" s="18"/>
      <c r="AH543" s="18"/>
      <c r="AI543" s="18"/>
      <c r="AJ543" s="18"/>
      <c r="AK543" s="18"/>
      <c r="AL543" s="18"/>
    </row>
    <row r="544" spans="1:38" ht="15.75" customHeight="1">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c r="AA544" s="18"/>
      <c r="AB544" s="18"/>
      <c r="AC544" s="18"/>
      <c r="AD544" s="18"/>
      <c r="AE544" s="18"/>
      <c r="AF544" s="18"/>
      <c r="AG544" s="18"/>
      <c r="AH544" s="18"/>
      <c r="AI544" s="18"/>
      <c r="AJ544" s="18"/>
      <c r="AK544" s="18"/>
      <c r="AL544" s="18"/>
    </row>
    <row r="545" spans="1:38" ht="15.75" customHeight="1">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c r="AA545" s="18"/>
      <c r="AB545" s="18"/>
      <c r="AC545" s="18"/>
      <c r="AD545" s="18"/>
      <c r="AE545" s="18"/>
      <c r="AF545" s="18"/>
      <c r="AG545" s="18"/>
      <c r="AH545" s="18"/>
      <c r="AI545" s="18"/>
      <c r="AJ545" s="18"/>
      <c r="AK545" s="18"/>
      <c r="AL545" s="18"/>
    </row>
    <row r="546" spans="1:38" ht="15.75" customHeight="1">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c r="AA546" s="18"/>
      <c r="AB546" s="18"/>
      <c r="AC546" s="18"/>
      <c r="AD546" s="18"/>
      <c r="AE546" s="18"/>
      <c r="AF546" s="18"/>
      <c r="AG546" s="18"/>
      <c r="AH546" s="18"/>
      <c r="AI546" s="18"/>
      <c r="AJ546" s="18"/>
      <c r="AK546" s="18"/>
      <c r="AL546" s="18"/>
    </row>
    <row r="547" spans="1:38" ht="15.75" customHeight="1">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c r="AA547" s="18"/>
      <c r="AB547" s="18"/>
      <c r="AC547" s="18"/>
      <c r="AD547" s="18"/>
      <c r="AE547" s="18"/>
      <c r="AF547" s="18"/>
      <c r="AG547" s="18"/>
      <c r="AH547" s="18"/>
      <c r="AI547" s="18"/>
      <c r="AJ547" s="18"/>
      <c r="AK547" s="18"/>
      <c r="AL547" s="18"/>
    </row>
    <row r="548" spans="1:38" ht="15.75" customHeight="1">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c r="AA548" s="18"/>
      <c r="AB548" s="18"/>
      <c r="AC548" s="18"/>
      <c r="AD548" s="18"/>
      <c r="AE548" s="18"/>
      <c r="AF548" s="18"/>
      <c r="AG548" s="18"/>
      <c r="AH548" s="18"/>
      <c r="AI548" s="18"/>
      <c r="AJ548" s="18"/>
      <c r="AK548" s="18"/>
      <c r="AL548" s="18"/>
    </row>
    <row r="549" spans="1:38" ht="15.75" customHeight="1">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c r="AA549" s="18"/>
      <c r="AB549" s="18"/>
      <c r="AC549" s="18"/>
      <c r="AD549" s="18"/>
      <c r="AE549" s="18"/>
      <c r="AF549" s="18"/>
      <c r="AG549" s="18"/>
      <c r="AH549" s="18"/>
      <c r="AI549" s="18"/>
      <c r="AJ549" s="18"/>
      <c r="AK549" s="18"/>
      <c r="AL549" s="18"/>
    </row>
    <row r="550" spans="1:38" ht="15.75" customHeight="1">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c r="AA550" s="18"/>
      <c r="AB550" s="18"/>
      <c r="AC550" s="18"/>
      <c r="AD550" s="18"/>
      <c r="AE550" s="18"/>
      <c r="AF550" s="18"/>
      <c r="AG550" s="18"/>
      <c r="AH550" s="18"/>
      <c r="AI550" s="18"/>
      <c r="AJ550" s="18"/>
      <c r="AK550" s="18"/>
      <c r="AL550" s="18"/>
    </row>
    <row r="551" spans="1:38" ht="15.75" customHeight="1">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c r="AA551" s="18"/>
      <c r="AB551" s="18"/>
      <c r="AC551" s="18"/>
      <c r="AD551" s="18"/>
      <c r="AE551" s="18"/>
      <c r="AF551" s="18"/>
      <c r="AG551" s="18"/>
      <c r="AH551" s="18"/>
      <c r="AI551" s="18"/>
      <c r="AJ551" s="18"/>
      <c r="AK551" s="18"/>
      <c r="AL551" s="18"/>
    </row>
    <row r="552" spans="1:38" ht="15.75" customHeight="1">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c r="AA552" s="18"/>
      <c r="AB552" s="18"/>
      <c r="AC552" s="18"/>
      <c r="AD552" s="18"/>
      <c r="AE552" s="18"/>
      <c r="AF552" s="18"/>
      <c r="AG552" s="18"/>
      <c r="AH552" s="18"/>
      <c r="AI552" s="18"/>
      <c r="AJ552" s="18"/>
      <c r="AK552" s="18"/>
      <c r="AL552" s="18"/>
    </row>
    <row r="553" spans="1:38" ht="15.75" customHeight="1">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c r="AA553" s="18"/>
      <c r="AB553" s="18"/>
      <c r="AC553" s="18"/>
      <c r="AD553" s="18"/>
      <c r="AE553" s="18"/>
      <c r="AF553" s="18"/>
      <c r="AG553" s="18"/>
      <c r="AH553" s="18"/>
      <c r="AI553" s="18"/>
      <c r="AJ553" s="18"/>
      <c r="AK553" s="18"/>
      <c r="AL553" s="18"/>
    </row>
    <row r="554" spans="1:38" ht="15.75" customHeight="1">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c r="AA554" s="18"/>
      <c r="AB554" s="18"/>
      <c r="AC554" s="18"/>
      <c r="AD554" s="18"/>
      <c r="AE554" s="18"/>
      <c r="AF554" s="18"/>
      <c r="AG554" s="18"/>
      <c r="AH554" s="18"/>
      <c r="AI554" s="18"/>
      <c r="AJ554" s="18"/>
      <c r="AK554" s="18"/>
      <c r="AL554" s="18"/>
    </row>
    <row r="555" spans="1:38" ht="15.75" customHeight="1">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c r="AA555" s="18"/>
      <c r="AB555" s="18"/>
      <c r="AC555" s="18"/>
      <c r="AD555" s="18"/>
      <c r="AE555" s="18"/>
      <c r="AF555" s="18"/>
      <c r="AG555" s="18"/>
      <c r="AH555" s="18"/>
      <c r="AI555" s="18"/>
      <c r="AJ555" s="18"/>
      <c r="AK555" s="18"/>
      <c r="AL555" s="18"/>
    </row>
    <row r="556" spans="1:38" ht="15.75" customHeight="1">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c r="AA556" s="18"/>
      <c r="AB556" s="18"/>
      <c r="AC556" s="18"/>
      <c r="AD556" s="18"/>
      <c r="AE556" s="18"/>
      <c r="AF556" s="18"/>
      <c r="AG556" s="18"/>
      <c r="AH556" s="18"/>
      <c r="AI556" s="18"/>
      <c r="AJ556" s="18"/>
      <c r="AK556" s="18"/>
      <c r="AL556" s="18"/>
    </row>
    <row r="557" spans="1:38" ht="15.75" customHeight="1">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c r="AA557" s="18"/>
      <c r="AB557" s="18"/>
      <c r="AC557" s="18"/>
      <c r="AD557" s="18"/>
      <c r="AE557" s="18"/>
      <c r="AF557" s="18"/>
      <c r="AG557" s="18"/>
      <c r="AH557" s="18"/>
      <c r="AI557" s="18"/>
      <c r="AJ557" s="18"/>
      <c r="AK557" s="18"/>
      <c r="AL557" s="18"/>
    </row>
    <row r="558" spans="1:38" ht="15.75" customHeight="1">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c r="AA558" s="18"/>
      <c r="AB558" s="18"/>
      <c r="AC558" s="18"/>
      <c r="AD558" s="18"/>
      <c r="AE558" s="18"/>
      <c r="AF558" s="18"/>
      <c r="AG558" s="18"/>
      <c r="AH558" s="18"/>
      <c r="AI558" s="18"/>
      <c r="AJ558" s="18"/>
      <c r="AK558" s="18"/>
      <c r="AL558" s="18"/>
    </row>
    <row r="559" spans="1:38" ht="15.75" customHeight="1">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c r="AA559" s="18"/>
      <c r="AB559" s="18"/>
      <c r="AC559" s="18"/>
      <c r="AD559" s="18"/>
      <c r="AE559" s="18"/>
      <c r="AF559" s="18"/>
      <c r="AG559" s="18"/>
      <c r="AH559" s="18"/>
      <c r="AI559" s="18"/>
      <c r="AJ559" s="18"/>
      <c r="AK559" s="18"/>
      <c r="AL559" s="18"/>
    </row>
    <row r="560" spans="1:38" ht="15.75" customHeight="1">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c r="AA560" s="18"/>
      <c r="AB560" s="18"/>
      <c r="AC560" s="18"/>
      <c r="AD560" s="18"/>
      <c r="AE560" s="18"/>
      <c r="AF560" s="18"/>
      <c r="AG560" s="18"/>
      <c r="AH560" s="18"/>
      <c r="AI560" s="18"/>
      <c r="AJ560" s="18"/>
      <c r="AK560" s="18"/>
      <c r="AL560" s="18"/>
    </row>
    <row r="561" spans="1:38" ht="15.75" customHeight="1">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c r="AA561" s="18"/>
      <c r="AB561" s="18"/>
      <c r="AC561" s="18"/>
      <c r="AD561" s="18"/>
      <c r="AE561" s="18"/>
      <c r="AF561" s="18"/>
      <c r="AG561" s="18"/>
      <c r="AH561" s="18"/>
      <c r="AI561" s="18"/>
      <c r="AJ561" s="18"/>
      <c r="AK561" s="18"/>
      <c r="AL561" s="18"/>
    </row>
    <row r="562" spans="1:38" ht="15.75" customHeight="1">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c r="AA562" s="18"/>
      <c r="AB562" s="18"/>
      <c r="AC562" s="18"/>
      <c r="AD562" s="18"/>
      <c r="AE562" s="18"/>
      <c r="AF562" s="18"/>
      <c r="AG562" s="18"/>
      <c r="AH562" s="18"/>
      <c r="AI562" s="18"/>
      <c r="AJ562" s="18"/>
      <c r="AK562" s="18"/>
      <c r="AL562" s="18"/>
    </row>
    <row r="563" spans="1:38" ht="15.75" customHeight="1">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c r="AA563" s="18"/>
      <c r="AB563" s="18"/>
      <c r="AC563" s="18"/>
      <c r="AD563" s="18"/>
      <c r="AE563" s="18"/>
      <c r="AF563" s="18"/>
      <c r="AG563" s="18"/>
      <c r="AH563" s="18"/>
      <c r="AI563" s="18"/>
      <c r="AJ563" s="18"/>
      <c r="AK563" s="18"/>
      <c r="AL563" s="18"/>
    </row>
    <row r="564" spans="1:38" ht="15.75" customHeight="1">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c r="AA564" s="18"/>
      <c r="AB564" s="18"/>
      <c r="AC564" s="18"/>
      <c r="AD564" s="18"/>
      <c r="AE564" s="18"/>
      <c r="AF564" s="18"/>
      <c r="AG564" s="18"/>
      <c r="AH564" s="18"/>
      <c r="AI564" s="18"/>
      <c r="AJ564" s="18"/>
      <c r="AK564" s="18"/>
      <c r="AL564" s="18"/>
    </row>
    <row r="565" spans="1:38" ht="15.75" customHeight="1">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c r="AA565" s="18"/>
      <c r="AB565" s="18"/>
      <c r="AC565" s="18"/>
      <c r="AD565" s="18"/>
      <c r="AE565" s="18"/>
      <c r="AF565" s="18"/>
      <c r="AG565" s="18"/>
      <c r="AH565" s="18"/>
      <c r="AI565" s="18"/>
      <c r="AJ565" s="18"/>
      <c r="AK565" s="18"/>
      <c r="AL565" s="18"/>
    </row>
    <row r="566" spans="1:38" ht="15.75" customHeight="1">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c r="AC566" s="18"/>
      <c r="AD566" s="18"/>
      <c r="AE566" s="18"/>
      <c r="AF566" s="18"/>
      <c r="AG566" s="18"/>
      <c r="AH566" s="18"/>
      <c r="AI566" s="18"/>
      <c r="AJ566" s="18"/>
      <c r="AK566" s="18"/>
      <c r="AL566" s="18"/>
    </row>
    <row r="567" spans="1:38" ht="15.75" customHeight="1">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c r="AA567" s="18"/>
      <c r="AB567" s="18"/>
      <c r="AC567" s="18"/>
      <c r="AD567" s="18"/>
      <c r="AE567" s="18"/>
      <c r="AF567" s="18"/>
      <c r="AG567" s="18"/>
      <c r="AH567" s="18"/>
      <c r="AI567" s="18"/>
      <c r="AJ567" s="18"/>
      <c r="AK567" s="18"/>
      <c r="AL567" s="18"/>
    </row>
    <row r="568" spans="1:38" ht="15.75" customHeight="1">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c r="AA568" s="18"/>
      <c r="AB568" s="18"/>
      <c r="AC568" s="18"/>
      <c r="AD568" s="18"/>
      <c r="AE568" s="18"/>
      <c r="AF568" s="18"/>
      <c r="AG568" s="18"/>
      <c r="AH568" s="18"/>
      <c r="AI568" s="18"/>
      <c r="AJ568" s="18"/>
      <c r="AK568" s="18"/>
      <c r="AL568" s="18"/>
    </row>
    <row r="569" spans="1:38" ht="15.75" customHeight="1">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c r="AA569" s="18"/>
      <c r="AB569" s="18"/>
      <c r="AC569" s="18"/>
      <c r="AD569" s="18"/>
      <c r="AE569" s="18"/>
      <c r="AF569" s="18"/>
      <c r="AG569" s="18"/>
      <c r="AH569" s="18"/>
      <c r="AI569" s="18"/>
      <c r="AJ569" s="18"/>
      <c r="AK569" s="18"/>
      <c r="AL569" s="18"/>
    </row>
    <row r="570" spans="1:38" ht="15.75" customHeight="1">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c r="AA570" s="18"/>
      <c r="AB570" s="18"/>
      <c r="AC570" s="18"/>
      <c r="AD570" s="18"/>
      <c r="AE570" s="18"/>
      <c r="AF570" s="18"/>
      <c r="AG570" s="18"/>
      <c r="AH570" s="18"/>
      <c r="AI570" s="18"/>
      <c r="AJ570" s="18"/>
      <c r="AK570" s="18"/>
      <c r="AL570" s="18"/>
    </row>
    <row r="571" spans="1:38" ht="15.75" customHeight="1">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c r="AA571" s="18"/>
      <c r="AB571" s="18"/>
      <c r="AC571" s="18"/>
      <c r="AD571" s="18"/>
      <c r="AE571" s="18"/>
      <c r="AF571" s="18"/>
      <c r="AG571" s="18"/>
      <c r="AH571" s="18"/>
      <c r="AI571" s="18"/>
      <c r="AJ571" s="18"/>
      <c r="AK571" s="18"/>
      <c r="AL571" s="18"/>
    </row>
    <row r="572" spans="1:38" ht="15.75" customHeight="1">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c r="AA572" s="18"/>
      <c r="AB572" s="18"/>
      <c r="AC572" s="18"/>
      <c r="AD572" s="18"/>
      <c r="AE572" s="18"/>
      <c r="AF572" s="18"/>
      <c r="AG572" s="18"/>
      <c r="AH572" s="18"/>
      <c r="AI572" s="18"/>
      <c r="AJ572" s="18"/>
      <c r="AK572" s="18"/>
      <c r="AL572" s="18"/>
    </row>
    <row r="573" spans="1:38" ht="15.75" customHeight="1">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c r="AA573" s="18"/>
      <c r="AB573" s="18"/>
      <c r="AC573" s="18"/>
      <c r="AD573" s="18"/>
      <c r="AE573" s="18"/>
      <c r="AF573" s="18"/>
      <c r="AG573" s="18"/>
      <c r="AH573" s="18"/>
      <c r="AI573" s="18"/>
      <c r="AJ573" s="18"/>
      <c r="AK573" s="18"/>
      <c r="AL573" s="18"/>
    </row>
    <row r="574" spans="1:38" ht="15.75" customHeight="1">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c r="AA574" s="18"/>
      <c r="AB574" s="18"/>
      <c r="AC574" s="18"/>
      <c r="AD574" s="18"/>
      <c r="AE574" s="18"/>
      <c r="AF574" s="18"/>
      <c r="AG574" s="18"/>
      <c r="AH574" s="18"/>
      <c r="AI574" s="18"/>
      <c r="AJ574" s="18"/>
      <c r="AK574" s="18"/>
      <c r="AL574" s="18"/>
    </row>
    <row r="575" spans="1:38" ht="15.75" customHeight="1">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c r="AA575" s="18"/>
      <c r="AB575" s="18"/>
      <c r="AC575" s="18"/>
      <c r="AD575" s="18"/>
      <c r="AE575" s="18"/>
      <c r="AF575" s="18"/>
      <c r="AG575" s="18"/>
      <c r="AH575" s="18"/>
      <c r="AI575" s="18"/>
      <c r="AJ575" s="18"/>
      <c r="AK575" s="18"/>
      <c r="AL575" s="18"/>
    </row>
    <row r="576" spans="1:38" ht="15.75" customHeight="1">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c r="AA576" s="18"/>
      <c r="AB576" s="18"/>
      <c r="AC576" s="18"/>
      <c r="AD576" s="18"/>
      <c r="AE576" s="18"/>
      <c r="AF576" s="18"/>
      <c r="AG576" s="18"/>
      <c r="AH576" s="18"/>
      <c r="AI576" s="18"/>
      <c r="AJ576" s="18"/>
      <c r="AK576" s="18"/>
      <c r="AL576" s="18"/>
    </row>
    <row r="577" spans="1:38" ht="15.75" customHeight="1">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c r="AA577" s="18"/>
      <c r="AB577" s="18"/>
      <c r="AC577" s="18"/>
      <c r="AD577" s="18"/>
      <c r="AE577" s="18"/>
      <c r="AF577" s="18"/>
      <c r="AG577" s="18"/>
      <c r="AH577" s="18"/>
      <c r="AI577" s="18"/>
      <c r="AJ577" s="18"/>
      <c r="AK577" s="18"/>
      <c r="AL577" s="18"/>
    </row>
    <row r="578" spans="1:38" ht="15.75" customHeight="1">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c r="AA578" s="18"/>
      <c r="AB578" s="18"/>
      <c r="AC578" s="18"/>
      <c r="AD578" s="18"/>
      <c r="AE578" s="18"/>
      <c r="AF578" s="18"/>
      <c r="AG578" s="18"/>
      <c r="AH578" s="18"/>
      <c r="AI578" s="18"/>
      <c r="AJ578" s="18"/>
      <c r="AK578" s="18"/>
      <c r="AL578" s="18"/>
    </row>
    <row r="579" spans="1:38" ht="15.75" customHeight="1">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c r="AA579" s="18"/>
      <c r="AB579" s="18"/>
      <c r="AC579" s="18"/>
      <c r="AD579" s="18"/>
      <c r="AE579" s="18"/>
      <c r="AF579" s="18"/>
      <c r="AG579" s="18"/>
      <c r="AH579" s="18"/>
      <c r="AI579" s="18"/>
      <c r="AJ579" s="18"/>
      <c r="AK579" s="18"/>
      <c r="AL579" s="18"/>
    </row>
    <row r="580" spans="1:38" ht="15.75" customHeight="1">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c r="AA580" s="18"/>
      <c r="AB580" s="18"/>
      <c r="AC580" s="18"/>
      <c r="AD580" s="18"/>
      <c r="AE580" s="18"/>
      <c r="AF580" s="18"/>
      <c r="AG580" s="18"/>
      <c r="AH580" s="18"/>
      <c r="AI580" s="18"/>
      <c r="AJ580" s="18"/>
      <c r="AK580" s="18"/>
      <c r="AL580" s="18"/>
    </row>
    <row r="581" spans="1:38" ht="15.75" customHeight="1">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c r="AA581" s="18"/>
      <c r="AB581" s="18"/>
      <c r="AC581" s="18"/>
      <c r="AD581" s="18"/>
      <c r="AE581" s="18"/>
      <c r="AF581" s="18"/>
      <c r="AG581" s="18"/>
      <c r="AH581" s="18"/>
      <c r="AI581" s="18"/>
      <c r="AJ581" s="18"/>
      <c r="AK581" s="18"/>
      <c r="AL581" s="18"/>
    </row>
    <row r="582" spans="1:38" ht="15.75" customHeight="1">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c r="AA582" s="18"/>
      <c r="AB582" s="18"/>
      <c r="AC582" s="18"/>
      <c r="AD582" s="18"/>
      <c r="AE582" s="18"/>
      <c r="AF582" s="18"/>
      <c r="AG582" s="18"/>
      <c r="AH582" s="18"/>
      <c r="AI582" s="18"/>
      <c r="AJ582" s="18"/>
      <c r="AK582" s="18"/>
      <c r="AL582" s="18"/>
    </row>
    <row r="583" spans="1:38" ht="15.75" customHeight="1">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c r="AA583" s="18"/>
      <c r="AB583" s="18"/>
      <c r="AC583" s="18"/>
      <c r="AD583" s="18"/>
      <c r="AE583" s="18"/>
      <c r="AF583" s="18"/>
      <c r="AG583" s="18"/>
      <c r="AH583" s="18"/>
      <c r="AI583" s="18"/>
      <c r="AJ583" s="18"/>
      <c r="AK583" s="18"/>
      <c r="AL583" s="18"/>
    </row>
    <row r="584" spans="1:38" ht="15.75" customHeight="1">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c r="AA584" s="18"/>
      <c r="AB584" s="18"/>
      <c r="AC584" s="18"/>
      <c r="AD584" s="18"/>
      <c r="AE584" s="18"/>
      <c r="AF584" s="18"/>
      <c r="AG584" s="18"/>
      <c r="AH584" s="18"/>
      <c r="AI584" s="18"/>
      <c r="AJ584" s="18"/>
      <c r="AK584" s="18"/>
      <c r="AL584" s="18"/>
    </row>
    <row r="585" spans="1:38" ht="15.75" customHeight="1">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c r="AA585" s="18"/>
      <c r="AB585" s="18"/>
      <c r="AC585" s="18"/>
      <c r="AD585" s="18"/>
      <c r="AE585" s="18"/>
      <c r="AF585" s="18"/>
      <c r="AG585" s="18"/>
      <c r="AH585" s="18"/>
      <c r="AI585" s="18"/>
      <c r="AJ585" s="18"/>
      <c r="AK585" s="18"/>
      <c r="AL585" s="18"/>
    </row>
    <row r="586" spans="1:38" ht="15.75" customHeight="1">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c r="AA586" s="18"/>
      <c r="AB586" s="18"/>
      <c r="AC586" s="18"/>
      <c r="AD586" s="18"/>
      <c r="AE586" s="18"/>
      <c r="AF586" s="18"/>
      <c r="AG586" s="18"/>
      <c r="AH586" s="18"/>
      <c r="AI586" s="18"/>
      <c r="AJ586" s="18"/>
      <c r="AK586" s="18"/>
      <c r="AL586" s="18"/>
    </row>
    <row r="587" spans="1:38" ht="15.75" customHeight="1">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c r="AA587" s="18"/>
      <c r="AB587" s="18"/>
      <c r="AC587" s="18"/>
      <c r="AD587" s="18"/>
      <c r="AE587" s="18"/>
      <c r="AF587" s="18"/>
      <c r="AG587" s="18"/>
      <c r="AH587" s="18"/>
      <c r="AI587" s="18"/>
      <c r="AJ587" s="18"/>
      <c r="AK587" s="18"/>
      <c r="AL587" s="18"/>
    </row>
    <row r="588" spans="1:38" ht="15.75" customHeight="1">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c r="AA588" s="18"/>
      <c r="AB588" s="18"/>
      <c r="AC588" s="18"/>
      <c r="AD588" s="18"/>
      <c r="AE588" s="18"/>
      <c r="AF588" s="18"/>
      <c r="AG588" s="18"/>
      <c r="AH588" s="18"/>
      <c r="AI588" s="18"/>
      <c r="AJ588" s="18"/>
      <c r="AK588" s="18"/>
      <c r="AL588" s="18"/>
    </row>
    <row r="589" spans="1:38" ht="15.75" customHeight="1">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c r="AA589" s="18"/>
      <c r="AB589" s="18"/>
      <c r="AC589" s="18"/>
      <c r="AD589" s="18"/>
      <c r="AE589" s="18"/>
      <c r="AF589" s="18"/>
      <c r="AG589" s="18"/>
      <c r="AH589" s="18"/>
      <c r="AI589" s="18"/>
      <c r="AJ589" s="18"/>
      <c r="AK589" s="18"/>
      <c r="AL589" s="18"/>
    </row>
    <row r="590" spans="1:38" ht="15.75" customHeight="1">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c r="AA590" s="18"/>
      <c r="AB590" s="18"/>
      <c r="AC590" s="18"/>
      <c r="AD590" s="18"/>
      <c r="AE590" s="18"/>
      <c r="AF590" s="18"/>
      <c r="AG590" s="18"/>
      <c r="AH590" s="18"/>
      <c r="AI590" s="18"/>
      <c r="AJ590" s="18"/>
      <c r="AK590" s="18"/>
      <c r="AL590" s="18"/>
    </row>
    <row r="591" spans="1:38" ht="15.75" customHeight="1">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c r="AA591" s="18"/>
      <c r="AB591" s="18"/>
      <c r="AC591" s="18"/>
      <c r="AD591" s="18"/>
      <c r="AE591" s="18"/>
      <c r="AF591" s="18"/>
      <c r="AG591" s="18"/>
      <c r="AH591" s="18"/>
      <c r="AI591" s="18"/>
      <c r="AJ591" s="18"/>
      <c r="AK591" s="18"/>
      <c r="AL591" s="18"/>
    </row>
    <row r="592" spans="1:38" ht="15.75" customHeight="1">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c r="AA592" s="18"/>
      <c r="AB592" s="18"/>
      <c r="AC592" s="18"/>
      <c r="AD592" s="18"/>
      <c r="AE592" s="18"/>
      <c r="AF592" s="18"/>
      <c r="AG592" s="18"/>
      <c r="AH592" s="18"/>
      <c r="AI592" s="18"/>
      <c r="AJ592" s="18"/>
      <c r="AK592" s="18"/>
      <c r="AL592" s="18"/>
    </row>
    <row r="593" spans="1:38" ht="15.75" customHeight="1">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c r="AA593" s="18"/>
      <c r="AB593" s="18"/>
      <c r="AC593" s="18"/>
      <c r="AD593" s="18"/>
      <c r="AE593" s="18"/>
      <c r="AF593" s="18"/>
      <c r="AG593" s="18"/>
      <c r="AH593" s="18"/>
      <c r="AI593" s="18"/>
      <c r="AJ593" s="18"/>
      <c r="AK593" s="18"/>
      <c r="AL593" s="18"/>
    </row>
    <row r="594" spans="1:38" ht="15.75" customHeight="1">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c r="AA594" s="18"/>
      <c r="AB594" s="18"/>
      <c r="AC594" s="18"/>
      <c r="AD594" s="18"/>
      <c r="AE594" s="18"/>
      <c r="AF594" s="18"/>
      <c r="AG594" s="18"/>
      <c r="AH594" s="18"/>
      <c r="AI594" s="18"/>
      <c r="AJ594" s="18"/>
      <c r="AK594" s="18"/>
      <c r="AL594" s="18"/>
    </row>
    <row r="595" spans="1:38" ht="15.75" customHeight="1">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c r="AA595" s="18"/>
      <c r="AB595" s="18"/>
      <c r="AC595" s="18"/>
      <c r="AD595" s="18"/>
      <c r="AE595" s="18"/>
      <c r="AF595" s="18"/>
      <c r="AG595" s="18"/>
      <c r="AH595" s="18"/>
      <c r="AI595" s="18"/>
      <c r="AJ595" s="18"/>
      <c r="AK595" s="18"/>
      <c r="AL595" s="18"/>
    </row>
    <row r="596" spans="1:38" ht="15.75" customHeight="1">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c r="AA596" s="18"/>
      <c r="AB596" s="18"/>
      <c r="AC596" s="18"/>
      <c r="AD596" s="18"/>
      <c r="AE596" s="18"/>
      <c r="AF596" s="18"/>
      <c r="AG596" s="18"/>
      <c r="AH596" s="18"/>
      <c r="AI596" s="18"/>
      <c r="AJ596" s="18"/>
      <c r="AK596" s="18"/>
      <c r="AL596" s="18"/>
    </row>
    <row r="597" spans="1:38" ht="15.75" customHeight="1">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c r="AA597" s="18"/>
      <c r="AB597" s="18"/>
      <c r="AC597" s="18"/>
      <c r="AD597" s="18"/>
      <c r="AE597" s="18"/>
      <c r="AF597" s="18"/>
      <c r="AG597" s="18"/>
      <c r="AH597" s="18"/>
      <c r="AI597" s="18"/>
      <c r="AJ597" s="18"/>
      <c r="AK597" s="18"/>
      <c r="AL597" s="18"/>
    </row>
    <row r="598" spans="1:38" ht="15.75" customHeight="1">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18"/>
      <c r="AB598" s="18"/>
      <c r="AC598" s="18"/>
      <c r="AD598" s="18"/>
      <c r="AE598" s="18"/>
      <c r="AF598" s="18"/>
      <c r="AG598" s="18"/>
      <c r="AH598" s="18"/>
      <c r="AI598" s="18"/>
      <c r="AJ598" s="18"/>
      <c r="AK598" s="18"/>
      <c r="AL598" s="18"/>
    </row>
    <row r="599" spans="1:38" ht="15.75" customHeight="1">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18"/>
      <c r="AB599" s="18"/>
      <c r="AC599" s="18"/>
      <c r="AD599" s="18"/>
      <c r="AE599" s="18"/>
      <c r="AF599" s="18"/>
      <c r="AG599" s="18"/>
      <c r="AH599" s="18"/>
      <c r="AI599" s="18"/>
      <c r="AJ599" s="18"/>
      <c r="AK599" s="18"/>
      <c r="AL599" s="18"/>
    </row>
    <row r="600" spans="1:38" ht="15.75" customHeight="1">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c r="AA600" s="18"/>
      <c r="AB600" s="18"/>
      <c r="AC600" s="18"/>
      <c r="AD600" s="18"/>
      <c r="AE600" s="18"/>
      <c r="AF600" s="18"/>
      <c r="AG600" s="18"/>
      <c r="AH600" s="18"/>
      <c r="AI600" s="18"/>
      <c r="AJ600" s="18"/>
      <c r="AK600" s="18"/>
      <c r="AL600" s="18"/>
    </row>
    <row r="601" spans="1:38" ht="15.75" customHeight="1">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c r="AA601" s="18"/>
      <c r="AB601" s="18"/>
      <c r="AC601" s="18"/>
      <c r="AD601" s="18"/>
      <c r="AE601" s="18"/>
      <c r="AF601" s="18"/>
      <c r="AG601" s="18"/>
      <c r="AH601" s="18"/>
      <c r="AI601" s="18"/>
      <c r="AJ601" s="18"/>
      <c r="AK601" s="18"/>
      <c r="AL601" s="18"/>
    </row>
    <row r="602" spans="1:38" ht="15.75" customHeight="1">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c r="AA602" s="18"/>
      <c r="AB602" s="18"/>
      <c r="AC602" s="18"/>
      <c r="AD602" s="18"/>
      <c r="AE602" s="18"/>
      <c r="AF602" s="18"/>
      <c r="AG602" s="18"/>
      <c r="AH602" s="18"/>
      <c r="AI602" s="18"/>
      <c r="AJ602" s="18"/>
      <c r="AK602" s="18"/>
      <c r="AL602" s="18"/>
    </row>
    <row r="603" spans="1:38" ht="15.75" customHeight="1">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c r="AA603" s="18"/>
      <c r="AB603" s="18"/>
      <c r="AC603" s="18"/>
      <c r="AD603" s="18"/>
      <c r="AE603" s="18"/>
      <c r="AF603" s="18"/>
      <c r="AG603" s="18"/>
      <c r="AH603" s="18"/>
      <c r="AI603" s="18"/>
      <c r="AJ603" s="18"/>
      <c r="AK603" s="18"/>
      <c r="AL603" s="18"/>
    </row>
    <row r="604" spans="1:38" ht="15.75" customHeight="1">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c r="AA604" s="18"/>
      <c r="AB604" s="18"/>
      <c r="AC604" s="18"/>
      <c r="AD604" s="18"/>
      <c r="AE604" s="18"/>
      <c r="AF604" s="18"/>
      <c r="AG604" s="18"/>
      <c r="AH604" s="18"/>
      <c r="AI604" s="18"/>
      <c r="AJ604" s="18"/>
      <c r="AK604" s="18"/>
      <c r="AL604" s="18"/>
    </row>
    <row r="605" spans="1:38" ht="15.75" customHeight="1">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c r="AA605" s="18"/>
      <c r="AB605" s="18"/>
      <c r="AC605" s="18"/>
      <c r="AD605" s="18"/>
      <c r="AE605" s="18"/>
      <c r="AF605" s="18"/>
      <c r="AG605" s="18"/>
      <c r="AH605" s="18"/>
      <c r="AI605" s="18"/>
      <c r="AJ605" s="18"/>
      <c r="AK605" s="18"/>
      <c r="AL605" s="18"/>
    </row>
    <row r="606" spans="1:38" ht="15.75" customHeight="1">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c r="AA606" s="18"/>
      <c r="AB606" s="18"/>
      <c r="AC606" s="18"/>
      <c r="AD606" s="18"/>
      <c r="AE606" s="18"/>
      <c r="AF606" s="18"/>
      <c r="AG606" s="18"/>
      <c r="AH606" s="18"/>
      <c r="AI606" s="18"/>
      <c r="AJ606" s="18"/>
      <c r="AK606" s="18"/>
      <c r="AL606" s="18"/>
    </row>
    <row r="607" spans="1:38" ht="15.75" customHeight="1">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c r="AA607" s="18"/>
      <c r="AB607" s="18"/>
      <c r="AC607" s="18"/>
      <c r="AD607" s="18"/>
      <c r="AE607" s="18"/>
      <c r="AF607" s="18"/>
      <c r="AG607" s="18"/>
      <c r="AH607" s="18"/>
      <c r="AI607" s="18"/>
      <c r="AJ607" s="18"/>
      <c r="AK607" s="18"/>
      <c r="AL607" s="18"/>
    </row>
    <row r="608" spans="1:38" ht="15.75" customHeight="1">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c r="AA608" s="18"/>
      <c r="AB608" s="18"/>
      <c r="AC608" s="18"/>
      <c r="AD608" s="18"/>
      <c r="AE608" s="18"/>
      <c r="AF608" s="18"/>
      <c r="AG608" s="18"/>
      <c r="AH608" s="18"/>
      <c r="AI608" s="18"/>
      <c r="AJ608" s="18"/>
      <c r="AK608" s="18"/>
      <c r="AL608" s="18"/>
    </row>
    <row r="609" spans="1:38" ht="15.75" customHeight="1">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c r="AA609" s="18"/>
      <c r="AB609" s="18"/>
      <c r="AC609" s="18"/>
      <c r="AD609" s="18"/>
      <c r="AE609" s="18"/>
      <c r="AF609" s="18"/>
      <c r="AG609" s="18"/>
      <c r="AH609" s="18"/>
      <c r="AI609" s="18"/>
      <c r="AJ609" s="18"/>
      <c r="AK609" s="18"/>
      <c r="AL609" s="18"/>
    </row>
    <row r="610" spans="1:38" ht="15.75" customHeight="1">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c r="AA610" s="18"/>
      <c r="AB610" s="18"/>
      <c r="AC610" s="18"/>
      <c r="AD610" s="18"/>
      <c r="AE610" s="18"/>
      <c r="AF610" s="18"/>
      <c r="AG610" s="18"/>
      <c r="AH610" s="18"/>
      <c r="AI610" s="18"/>
      <c r="AJ610" s="18"/>
      <c r="AK610" s="18"/>
      <c r="AL610" s="18"/>
    </row>
    <row r="611" spans="1:38" ht="15.75" customHeight="1">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c r="AA611" s="18"/>
      <c r="AB611" s="18"/>
      <c r="AC611" s="18"/>
      <c r="AD611" s="18"/>
      <c r="AE611" s="18"/>
      <c r="AF611" s="18"/>
      <c r="AG611" s="18"/>
      <c r="AH611" s="18"/>
      <c r="AI611" s="18"/>
      <c r="AJ611" s="18"/>
      <c r="AK611" s="18"/>
      <c r="AL611" s="18"/>
    </row>
    <row r="612" spans="1:38" ht="15.75" customHeight="1">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c r="AA612" s="18"/>
      <c r="AB612" s="18"/>
      <c r="AC612" s="18"/>
      <c r="AD612" s="18"/>
      <c r="AE612" s="18"/>
      <c r="AF612" s="18"/>
      <c r="AG612" s="18"/>
      <c r="AH612" s="18"/>
      <c r="AI612" s="18"/>
      <c r="AJ612" s="18"/>
      <c r="AK612" s="18"/>
      <c r="AL612" s="18"/>
    </row>
    <row r="613" spans="1:38" ht="15.75" customHeight="1">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c r="AA613" s="18"/>
      <c r="AB613" s="18"/>
      <c r="AC613" s="18"/>
      <c r="AD613" s="18"/>
      <c r="AE613" s="18"/>
      <c r="AF613" s="18"/>
      <c r="AG613" s="18"/>
      <c r="AH613" s="18"/>
      <c r="AI613" s="18"/>
      <c r="AJ613" s="18"/>
      <c r="AK613" s="18"/>
      <c r="AL613" s="18"/>
    </row>
    <row r="614" spans="1:38" ht="15.75" customHeight="1">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c r="AA614" s="18"/>
      <c r="AB614" s="18"/>
      <c r="AC614" s="18"/>
      <c r="AD614" s="18"/>
      <c r="AE614" s="18"/>
      <c r="AF614" s="18"/>
      <c r="AG614" s="18"/>
      <c r="AH614" s="18"/>
      <c r="AI614" s="18"/>
      <c r="AJ614" s="18"/>
      <c r="AK614" s="18"/>
      <c r="AL614" s="18"/>
    </row>
    <row r="615" spans="1:38" ht="15.75" customHeight="1">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c r="AA615" s="18"/>
      <c r="AB615" s="18"/>
      <c r="AC615" s="18"/>
      <c r="AD615" s="18"/>
      <c r="AE615" s="18"/>
      <c r="AF615" s="18"/>
      <c r="AG615" s="18"/>
      <c r="AH615" s="18"/>
      <c r="AI615" s="18"/>
      <c r="AJ615" s="18"/>
      <c r="AK615" s="18"/>
      <c r="AL615" s="18"/>
    </row>
    <row r="616" spans="1:38" ht="15.75" customHeight="1">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c r="AA616" s="18"/>
      <c r="AB616" s="18"/>
      <c r="AC616" s="18"/>
      <c r="AD616" s="18"/>
      <c r="AE616" s="18"/>
      <c r="AF616" s="18"/>
      <c r="AG616" s="18"/>
      <c r="AH616" s="18"/>
      <c r="AI616" s="18"/>
      <c r="AJ616" s="18"/>
      <c r="AK616" s="18"/>
      <c r="AL616" s="18"/>
    </row>
    <row r="617" spans="1:38" ht="15.75" customHeight="1">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c r="AA617" s="18"/>
      <c r="AB617" s="18"/>
      <c r="AC617" s="18"/>
      <c r="AD617" s="18"/>
      <c r="AE617" s="18"/>
      <c r="AF617" s="18"/>
      <c r="AG617" s="18"/>
      <c r="AH617" s="18"/>
      <c r="AI617" s="18"/>
      <c r="AJ617" s="18"/>
      <c r="AK617" s="18"/>
      <c r="AL617" s="18"/>
    </row>
    <row r="618" spans="1:38" ht="15.75" customHeight="1">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c r="AA618" s="18"/>
      <c r="AB618" s="18"/>
      <c r="AC618" s="18"/>
      <c r="AD618" s="18"/>
      <c r="AE618" s="18"/>
      <c r="AF618" s="18"/>
      <c r="AG618" s="18"/>
      <c r="AH618" s="18"/>
      <c r="AI618" s="18"/>
      <c r="AJ618" s="18"/>
      <c r="AK618" s="18"/>
      <c r="AL618" s="18"/>
    </row>
    <row r="619" spans="1:38" ht="15.75" customHeight="1">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c r="AA619" s="18"/>
      <c r="AB619" s="18"/>
      <c r="AC619" s="18"/>
      <c r="AD619" s="18"/>
      <c r="AE619" s="18"/>
      <c r="AF619" s="18"/>
      <c r="AG619" s="18"/>
      <c r="AH619" s="18"/>
      <c r="AI619" s="18"/>
      <c r="AJ619" s="18"/>
      <c r="AK619" s="18"/>
      <c r="AL619" s="18"/>
    </row>
    <row r="620" spans="1:38" ht="15.75" customHeight="1">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c r="AA620" s="18"/>
      <c r="AB620" s="18"/>
      <c r="AC620" s="18"/>
      <c r="AD620" s="18"/>
      <c r="AE620" s="18"/>
      <c r="AF620" s="18"/>
      <c r="AG620" s="18"/>
      <c r="AH620" s="18"/>
      <c r="AI620" s="18"/>
      <c r="AJ620" s="18"/>
      <c r="AK620" s="18"/>
      <c r="AL620" s="18"/>
    </row>
    <row r="621" spans="1:38" ht="15.75" customHeight="1">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c r="AA621" s="18"/>
      <c r="AB621" s="18"/>
      <c r="AC621" s="18"/>
      <c r="AD621" s="18"/>
      <c r="AE621" s="18"/>
      <c r="AF621" s="18"/>
      <c r="AG621" s="18"/>
      <c r="AH621" s="18"/>
      <c r="AI621" s="18"/>
      <c r="AJ621" s="18"/>
      <c r="AK621" s="18"/>
      <c r="AL621" s="18"/>
    </row>
    <row r="622" spans="1:38" ht="15.75" customHeight="1">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c r="AA622" s="18"/>
      <c r="AB622" s="18"/>
      <c r="AC622" s="18"/>
      <c r="AD622" s="18"/>
      <c r="AE622" s="18"/>
      <c r="AF622" s="18"/>
      <c r="AG622" s="18"/>
      <c r="AH622" s="18"/>
      <c r="AI622" s="18"/>
      <c r="AJ622" s="18"/>
      <c r="AK622" s="18"/>
      <c r="AL622" s="18"/>
    </row>
    <row r="623" spans="1:38" ht="15.75" customHeight="1">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c r="AA623" s="18"/>
      <c r="AB623" s="18"/>
      <c r="AC623" s="18"/>
      <c r="AD623" s="18"/>
      <c r="AE623" s="18"/>
      <c r="AF623" s="18"/>
      <c r="AG623" s="18"/>
      <c r="AH623" s="18"/>
      <c r="AI623" s="18"/>
      <c r="AJ623" s="18"/>
      <c r="AK623" s="18"/>
      <c r="AL623" s="18"/>
    </row>
    <row r="624" spans="1:38" ht="15.75" customHeight="1">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c r="AA624" s="18"/>
      <c r="AB624" s="18"/>
      <c r="AC624" s="18"/>
      <c r="AD624" s="18"/>
      <c r="AE624" s="18"/>
      <c r="AF624" s="18"/>
      <c r="AG624" s="18"/>
      <c r="AH624" s="18"/>
      <c r="AI624" s="18"/>
      <c r="AJ624" s="18"/>
      <c r="AK624" s="18"/>
      <c r="AL624" s="18"/>
    </row>
    <row r="625" spans="1:38" ht="15.75" customHeight="1">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c r="AA625" s="18"/>
      <c r="AB625" s="18"/>
      <c r="AC625" s="18"/>
      <c r="AD625" s="18"/>
      <c r="AE625" s="18"/>
      <c r="AF625" s="18"/>
      <c r="AG625" s="18"/>
      <c r="AH625" s="18"/>
      <c r="AI625" s="18"/>
      <c r="AJ625" s="18"/>
      <c r="AK625" s="18"/>
      <c r="AL625" s="18"/>
    </row>
    <row r="626" spans="1:38" ht="15.75" customHeight="1">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c r="AA626" s="18"/>
      <c r="AB626" s="18"/>
      <c r="AC626" s="18"/>
      <c r="AD626" s="18"/>
      <c r="AE626" s="18"/>
      <c r="AF626" s="18"/>
      <c r="AG626" s="18"/>
      <c r="AH626" s="18"/>
      <c r="AI626" s="18"/>
      <c r="AJ626" s="18"/>
      <c r="AK626" s="18"/>
      <c r="AL626" s="18"/>
    </row>
    <row r="627" spans="1:38" ht="15.75" customHeight="1">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c r="AA627" s="18"/>
      <c r="AB627" s="18"/>
      <c r="AC627" s="18"/>
      <c r="AD627" s="18"/>
      <c r="AE627" s="18"/>
      <c r="AF627" s="18"/>
      <c r="AG627" s="18"/>
      <c r="AH627" s="18"/>
      <c r="AI627" s="18"/>
      <c r="AJ627" s="18"/>
      <c r="AK627" s="18"/>
      <c r="AL627" s="18"/>
    </row>
    <row r="628" spans="1:38" ht="15.75" customHeight="1">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c r="AA628" s="18"/>
      <c r="AB628" s="18"/>
      <c r="AC628" s="18"/>
      <c r="AD628" s="18"/>
      <c r="AE628" s="18"/>
      <c r="AF628" s="18"/>
      <c r="AG628" s="18"/>
      <c r="AH628" s="18"/>
      <c r="AI628" s="18"/>
      <c r="AJ628" s="18"/>
      <c r="AK628" s="18"/>
      <c r="AL628" s="18"/>
    </row>
    <row r="629" spans="1:38" ht="15.75" customHeight="1">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c r="AA629" s="18"/>
      <c r="AB629" s="18"/>
      <c r="AC629" s="18"/>
      <c r="AD629" s="18"/>
      <c r="AE629" s="18"/>
      <c r="AF629" s="18"/>
      <c r="AG629" s="18"/>
      <c r="AH629" s="18"/>
      <c r="AI629" s="18"/>
      <c r="AJ629" s="18"/>
      <c r="AK629" s="18"/>
      <c r="AL629" s="18"/>
    </row>
    <row r="630" spans="1:38" ht="15.75" customHeight="1">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c r="AA630" s="18"/>
      <c r="AB630" s="18"/>
      <c r="AC630" s="18"/>
      <c r="AD630" s="18"/>
      <c r="AE630" s="18"/>
      <c r="AF630" s="18"/>
      <c r="AG630" s="18"/>
      <c r="AH630" s="18"/>
      <c r="AI630" s="18"/>
      <c r="AJ630" s="18"/>
      <c r="AK630" s="18"/>
      <c r="AL630" s="18"/>
    </row>
    <row r="631" spans="1:38" ht="15.75" customHeight="1">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c r="AA631" s="18"/>
      <c r="AB631" s="18"/>
      <c r="AC631" s="18"/>
      <c r="AD631" s="18"/>
      <c r="AE631" s="18"/>
      <c r="AF631" s="18"/>
      <c r="AG631" s="18"/>
      <c r="AH631" s="18"/>
      <c r="AI631" s="18"/>
      <c r="AJ631" s="18"/>
      <c r="AK631" s="18"/>
      <c r="AL631" s="18"/>
    </row>
    <row r="632" spans="1:38" ht="15.75" customHeight="1">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c r="AA632" s="18"/>
      <c r="AB632" s="18"/>
      <c r="AC632" s="18"/>
      <c r="AD632" s="18"/>
      <c r="AE632" s="18"/>
      <c r="AF632" s="18"/>
      <c r="AG632" s="18"/>
      <c r="AH632" s="18"/>
      <c r="AI632" s="18"/>
      <c r="AJ632" s="18"/>
      <c r="AK632" s="18"/>
      <c r="AL632" s="18"/>
    </row>
    <row r="633" spans="1:38" ht="15.75" customHeight="1">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c r="AA633" s="18"/>
      <c r="AB633" s="18"/>
      <c r="AC633" s="18"/>
      <c r="AD633" s="18"/>
      <c r="AE633" s="18"/>
      <c r="AF633" s="18"/>
      <c r="AG633" s="18"/>
      <c r="AH633" s="18"/>
      <c r="AI633" s="18"/>
      <c r="AJ633" s="18"/>
      <c r="AK633" s="18"/>
      <c r="AL633" s="18"/>
    </row>
    <row r="634" spans="1:38" ht="15.75" customHeight="1">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c r="AA634" s="18"/>
      <c r="AB634" s="18"/>
      <c r="AC634" s="18"/>
      <c r="AD634" s="18"/>
      <c r="AE634" s="18"/>
      <c r="AF634" s="18"/>
      <c r="AG634" s="18"/>
      <c r="AH634" s="18"/>
      <c r="AI634" s="18"/>
      <c r="AJ634" s="18"/>
      <c r="AK634" s="18"/>
      <c r="AL634" s="18"/>
    </row>
    <row r="635" spans="1:38" ht="15.75" customHeight="1">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c r="AA635" s="18"/>
      <c r="AB635" s="18"/>
      <c r="AC635" s="18"/>
      <c r="AD635" s="18"/>
      <c r="AE635" s="18"/>
      <c r="AF635" s="18"/>
      <c r="AG635" s="18"/>
      <c r="AH635" s="18"/>
      <c r="AI635" s="18"/>
      <c r="AJ635" s="18"/>
      <c r="AK635" s="18"/>
      <c r="AL635" s="18"/>
    </row>
    <row r="636" spans="1:38" ht="15.75" customHeight="1">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c r="AA636" s="18"/>
      <c r="AB636" s="18"/>
      <c r="AC636" s="18"/>
      <c r="AD636" s="18"/>
      <c r="AE636" s="18"/>
      <c r="AF636" s="18"/>
      <c r="AG636" s="18"/>
      <c r="AH636" s="18"/>
      <c r="AI636" s="18"/>
      <c r="AJ636" s="18"/>
      <c r="AK636" s="18"/>
      <c r="AL636" s="18"/>
    </row>
    <row r="637" spans="1:38" ht="15.75" customHeight="1">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c r="AA637" s="18"/>
      <c r="AB637" s="18"/>
      <c r="AC637" s="18"/>
      <c r="AD637" s="18"/>
      <c r="AE637" s="18"/>
      <c r="AF637" s="18"/>
      <c r="AG637" s="18"/>
      <c r="AH637" s="18"/>
      <c r="AI637" s="18"/>
      <c r="AJ637" s="18"/>
      <c r="AK637" s="18"/>
      <c r="AL637" s="18"/>
    </row>
    <row r="638" spans="1:38" ht="15.75" customHeight="1">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c r="AA638" s="18"/>
      <c r="AB638" s="18"/>
      <c r="AC638" s="18"/>
      <c r="AD638" s="18"/>
      <c r="AE638" s="18"/>
      <c r="AF638" s="18"/>
      <c r="AG638" s="18"/>
      <c r="AH638" s="18"/>
      <c r="AI638" s="18"/>
      <c r="AJ638" s="18"/>
      <c r="AK638" s="18"/>
      <c r="AL638" s="18"/>
    </row>
    <row r="639" spans="1:38" ht="15.75" customHeight="1">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c r="AA639" s="18"/>
      <c r="AB639" s="18"/>
      <c r="AC639" s="18"/>
      <c r="AD639" s="18"/>
      <c r="AE639" s="18"/>
      <c r="AF639" s="18"/>
      <c r="AG639" s="18"/>
      <c r="AH639" s="18"/>
      <c r="AI639" s="18"/>
      <c r="AJ639" s="18"/>
      <c r="AK639" s="18"/>
      <c r="AL639" s="18"/>
    </row>
    <row r="640" spans="1:38" ht="15.75" customHeight="1">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c r="AA640" s="18"/>
      <c r="AB640" s="18"/>
      <c r="AC640" s="18"/>
      <c r="AD640" s="18"/>
      <c r="AE640" s="18"/>
      <c r="AF640" s="18"/>
      <c r="AG640" s="18"/>
      <c r="AH640" s="18"/>
      <c r="AI640" s="18"/>
      <c r="AJ640" s="18"/>
      <c r="AK640" s="18"/>
      <c r="AL640" s="18"/>
    </row>
    <row r="641" spans="1:38" ht="15.75" customHeight="1">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c r="AA641" s="18"/>
      <c r="AB641" s="18"/>
      <c r="AC641" s="18"/>
      <c r="AD641" s="18"/>
      <c r="AE641" s="18"/>
      <c r="AF641" s="18"/>
      <c r="AG641" s="18"/>
      <c r="AH641" s="18"/>
      <c r="AI641" s="18"/>
      <c r="AJ641" s="18"/>
      <c r="AK641" s="18"/>
      <c r="AL641" s="18"/>
    </row>
    <row r="642" spans="1:38" ht="15.75" customHeight="1">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c r="AA642" s="18"/>
      <c r="AB642" s="18"/>
      <c r="AC642" s="18"/>
      <c r="AD642" s="18"/>
      <c r="AE642" s="18"/>
      <c r="AF642" s="18"/>
      <c r="AG642" s="18"/>
      <c r="AH642" s="18"/>
      <c r="AI642" s="18"/>
      <c r="AJ642" s="18"/>
      <c r="AK642" s="18"/>
      <c r="AL642" s="18"/>
    </row>
    <row r="643" spans="1:38" ht="15.75" customHeight="1">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c r="AA643" s="18"/>
      <c r="AB643" s="18"/>
      <c r="AC643" s="18"/>
      <c r="AD643" s="18"/>
      <c r="AE643" s="18"/>
      <c r="AF643" s="18"/>
      <c r="AG643" s="18"/>
      <c r="AH643" s="18"/>
      <c r="AI643" s="18"/>
      <c r="AJ643" s="18"/>
      <c r="AK643" s="18"/>
      <c r="AL643" s="18"/>
    </row>
    <row r="644" spans="1:38" ht="15.75" customHeight="1">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c r="AA644" s="18"/>
      <c r="AB644" s="18"/>
      <c r="AC644" s="18"/>
      <c r="AD644" s="18"/>
      <c r="AE644" s="18"/>
      <c r="AF644" s="18"/>
      <c r="AG644" s="18"/>
      <c r="AH644" s="18"/>
      <c r="AI644" s="18"/>
      <c r="AJ644" s="18"/>
      <c r="AK644" s="18"/>
      <c r="AL644" s="18"/>
    </row>
    <row r="645" spans="1:38" ht="15.75" customHeight="1">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c r="AA645" s="18"/>
      <c r="AB645" s="18"/>
      <c r="AC645" s="18"/>
      <c r="AD645" s="18"/>
      <c r="AE645" s="18"/>
      <c r="AF645" s="18"/>
      <c r="AG645" s="18"/>
      <c r="AH645" s="18"/>
      <c r="AI645" s="18"/>
      <c r="AJ645" s="18"/>
      <c r="AK645" s="18"/>
      <c r="AL645" s="18"/>
    </row>
    <row r="646" spans="1:38" ht="15.75" customHeight="1">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c r="AA646" s="18"/>
      <c r="AB646" s="18"/>
      <c r="AC646" s="18"/>
      <c r="AD646" s="18"/>
      <c r="AE646" s="18"/>
      <c r="AF646" s="18"/>
      <c r="AG646" s="18"/>
      <c r="AH646" s="18"/>
      <c r="AI646" s="18"/>
      <c r="AJ646" s="18"/>
      <c r="AK646" s="18"/>
      <c r="AL646" s="18"/>
    </row>
    <row r="647" spans="1:38" ht="15.75" customHeight="1">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c r="AA647" s="18"/>
      <c r="AB647" s="18"/>
      <c r="AC647" s="18"/>
      <c r="AD647" s="18"/>
      <c r="AE647" s="18"/>
      <c r="AF647" s="18"/>
      <c r="AG647" s="18"/>
      <c r="AH647" s="18"/>
      <c r="AI647" s="18"/>
      <c r="AJ647" s="18"/>
      <c r="AK647" s="18"/>
      <c r="AL647" s="18"/>
    </row>
    <row r="648" spans="1:38" ht="15.75" customHeight="1">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c r="AA648" s="18"/>
      <c r="AB648" s="18"/>
      <c r="AC648" s="18"/>
      <c r="AD648" s="18"/>
      <c r="AE648" s="18"/>
      <c r="AF648" s="18"/>
      <c r="AG648" s="18"/>
      <c r="AH648" s="18"/>
      <c r="AI648" s="18"/>
      <c r="AJ648" s="18"/>
      <c r="AK648" s="18"/>
      <c r="AL648" s="18"/>
    </row>
    <row r="649" spans="1:38" ht="15.75" customHeight="1">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c r="AA649" s="18"/>
      <c r="AB649" s="18"/>
      <c r="AC649" s="18"/>
      <c r="AD649" s="18"/>
      <c r="AE649" s="18"/>
      <c r="AF649" s="18"/>
      <c r="AG649" s="18"/>
      <c r="AH649" s="18"/>
      <c r="AI649" s="18"/>
      <c r="AJ649" s="18"/>
      <c r="AK649" s="18"/>
      <c r="AL649" s="18"/>
    </row>
    <row r="650" spans="1:38" ht="15.75" customHeight="1">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c r="AA650" s="18"/>
      <c r="AB650" s="18"/>
      <c r="AC650" s="18"/>
      <c r="AD650" s="18"/>
      <c r="AE650" s="18"/>
      <c r="AF650" s="18"/>
      <c r="AG650" s="18"/>
      <c r="AH650" s="18"/>
      <c r="AI650" s="18"/>
      <c r="AJ650" s="18"/>
      <c r="AK650" s="18"/>
      <c r="AL650" s="18"/>
    </row>
    <row r="651" spans="1:38" ht="15.75" customHeight="1">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c r="AA651" s="18"/>
      <c r="AB651" s="18"/>
      <c r="AC651" s="18"/>
      <c r="AD651" s="18"/>
      <c r="AE651" s="18"/>
      <c r="AF651" s="18"/>
      <c r="AG651" s="18"/>
      <c r="AH651" s="18"/>
      <c r="AI651" s="18"/>
      <c r="AJ651" s="18"/>
      <c r="AK651" s="18"/>
      <c r="AL651" s="18"/>
    </row>
    <row r="652" spans="1:38" ht="15.75" customHeight="1">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c r="AA652" s="18"/>
      <c r="AB652" s="18"/>
      <c r="AC652" s="18"/>
      <c r="AD652" s="18"/>
      <c r="AE652" s="18"/>
      <c r="AF652" s="18"/>
      <c r="AG652" s="18"/>
      <c r="AH652" s="18"/>
      <c r="AI652" s="18"/>
      <c r="AJ652" s="18"/>
      <c r="AK652" s="18"/>
      <c r="AL652" s="18"/>
    </row>
    <row r="653" spans="1:38" ht="15.75" customHeight="1">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c r="AA653" s="18"/>
      <c r="AB653" s="18"/>
      <c r="AC653" s="18"/>
      <c r="AD653" s="18"/>
      <c r="AE653" s="18"/>
      <c r="AF653" s="18"/>
      <c r="AG653" s="18"/>
      <c r="AH653" s="18"/>
      <c r="AI653" s="18"/>
      <c r="AJ653" s="18"/>
      <c r="AK653" s="18"/>
      <c r="AL653" s="18"/>
    </row>
    <row r="654" spans="1:38" ht="15.75" customHeight="1">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c r="AA654" s="18"/>
      <c r="AB654" s="18"/>
      <c r="AC654" s="18"/>
      <c r="AD654" s="18"/>
      <c r="AE654" s="18"/>
      <c r="AF654" s="18"/>
      <c r="AG654" s="18"/>
      <c r="AH654" s="18"/>
      <c r="AI654" s="18"/>
      <c r="AJ654" s="18"/>
      <c r="AK654" s="18"/>
      <c r="AL654" s="18"/>
    </row>
    <row r="655" spans="1:38" ht="15.75" customHeight="1">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c r="AA655" s="18"/>
      <c r="AB655" s="18"/>
      <c r="AC655" s="18"/>
      <c r="AD655" s="18"/>
      <c r="AE655" s="18"/>
      <c r="AF655" s="18"/>
      <c r="AG655" s="18"/>
      <c r="AH655" s="18"/>
      <c r="AI655" s="18"/>
      <c r="AJ655" s="18"/>
      <c r="AK655" s="18"/>
      <c r="AL655" s="18"/>
    </row>
    <row r="656" spans="1:38" ht="15.75" customHeight="1">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c r="AA656" s="18"/>
      <c r="AB656" s="18"/>
      <c r="AC656" s="18"/>
      <c r="AD656" s="18"/>
      <c r="AE656" s="18"/>
      <c r="AF656" s="18"/>
      <c r="AG656" s="18"/>
      <c r="AH656" s="18"/>
      <c r="AI656" s="18"/>
      <c r="AJ656" s="18"/>
      <c r="AK656" s="18"/>
      <c r="AL656" s="18"/>
    </row>
    <row r="657" spans="1:38" ht="15.75" customHeight="1">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c r="AA657" s="18"/>
      <c r="AB657" s="18"/>
      <c r="AC657" s="18"/>
      <c r="AD657" s="18"/>
      <c r="AE657" s="18"/>
      <c r="AF657" s="18"/>
      <c r="AG657" s="18"/>
      <c r="AH657" s="18"/>
      <c r="AI657" s="18"/>
      <c r="AJ657" s="18"/>
      <c r="AK657" s="18"/>
      <c r="AL657" s="18"/>
    </row>
    <row r="658" spans="1:38" ht="15.75" customHeight="1">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c r="AA658" s="18"/>
      <c r="AB658" s="18"/>
      <c r="AC658" s="18"/>
      <c r="AD658" s="18"/>
      <c r="AE658" s="18"/>
      <c r="AF658" s="18"/>
      <c r="AG658" s="18"/>
      <c r="AH658" s="18"/>
      <c r="AI658" s="18"/>
      <c r="AJ658" s="18"/>
      <c r="AK658" s="18"/>
      <c r="AL658" s="18"/>
    </row>
    <row r="659" spans="1:38" ht="15.75" customHeight="1">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c r="AA659" s="18"/>
      <c r="AB659" s="18"/>
      <c r="AC659" s="18"/>
      <c r="AD659" s="18"/>
      <c r="AE659" s="18"/>
      <c r="AF659" s="18"/>
      <c r="AG659" s="18"/>
      <c r="AH659" s="18"/>
      <c r="AI659" s="18"/>
      <c r="AJ659" s="18"/>
      <c r="AK659" s="18"/>
      <c r="AL659" s="18"/>
    </row>
    <row r="660" spans="1:38" ht="15.75" customHeight="1">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c r="AA660" s="18"/>
      <c r="AB660" s="18"/>
      <c r="AC660" s="18"/>
      <c r="AD660" s="18"/>
      <c r="AE660" s="18"/>
      <c r="AF660" s="18"/>
      <c r="AG660" s="18"/>
      <c r="AH660" s="18"/>
      <c r="AI660" s="18"/>
      <c r="AJ660" s="18"/>
      <c r="AK660" s="18"/>
      <c r="AL660" s="18"/>
    </row>
    <row r="661" spans="1:38" ht="15.75" customHeight="1">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c r="AA661" s="18"/>
      <c r="AB661" s="18"/>
      <c r="AC661" s="18"/>
      <c r="AD661" s="18"/>
      <c r="AE661" s="18"/>
      <c r="AF661" s="18"/>
      <c r="AG661" s="18"/>
      <c r="AH661" s="18"/>
      <c r="AI661" s="18"/>
      <c r="AJ661" s="18"/>
      <c r="AK661" s="18"/>
      <c r="AL661" s="18"/>
    </row>
    <row r="662" spans="1:38" ht="15.75" customHeight="1">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c r="AA662" s="18"/>
      <c r="AB662" s="18"/>
      <c r="AC662" s="18"/>
      <c r="AD662" s="18"/>
      <c r="AE662" s="18"/>
      <c r="AF662" s="18"/>
      <c r="AG662" s="18"/>
      <c r="AH662" s="18"/>
      <c r="AI662" s="18"/>
      <c r="AJ662" s="18"/>
      <c r="AK662" s="18"/>
      <c r="AL662" s="18"/>
    </row>
    <row r="663" spans="1:38" ht="15.75" customHeight="1">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c r="AA663" s="18"/>
      <c r="AB663" s="18"/>
      <c r="AC663" s="18"/>
      <c r="AD663" s="18"/>
      <c r="AE663" s="18"/>
      <c r="AF663" s="18"/>
      <c r="AG663" s="18"/>
      <c r="AH663" s="18"/>
      <c r="AI663" s="18"/>
      <c r="AJ663" s="18"/>
      <c r="AK663" s="18"/>
      <c r="AL663" s="18"/>
    </row>
    <row r="664" spans="1:38" ht="15.75" customHeight="1">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c r="AA664" s="18"/>
      <c r="AB664" s="18"/>
      <c r="AC664" s="18"/>
      <c r="AD664" s="18"/>
      <c r="AE664" s="18"/>
      <c r="AF664" s="18"/>
      <c r="AG664" s="18"/>
      <c r="AH664" s="18"/>
      <c r="AI664" s="18"/>
      <c r="AJ664" s="18"/>
      <c r="AK664" s="18"/>
      <c r="AL664" s="18"/>
    </row>
    <row r="665" spans="1:38" ht="15.75" customHeight="1">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c r="AA665" s="18"/>
      <c r="AB665" s="18"/>
      <c r="AC665" s="18"/>
      <c r="AD665" s="18"/>
      <c r="AE665" s="18"/>
      <c r="AF665" s="18"/>
      <c r="AG665" s="18"/>
      <c r="AH665" s="18"/>
      <c r="AI665" s="18"/>
      <c r="AJ665" s="18"/>
      <c r="AK665" s="18"/>
      <c r="AL665" s="18"/>
    </row>
    <row r="666" spans="1:38" ht="15.75" customHeight="1">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c r="AA666" s="18"/>
      <c r="AB666" s="18"/>
      <c r="AC666" s="18"/>
      <c r="AD666" s="18"/>
      <c r="AE666" s="18"/>
      <c r="AF666" s="18"/>
      <c r="AG666" s="18"/>
      <c r="AH666" s="18"/>
      <c r="AI666" s="18"/>
      <c r="AJ666" s="18"/>
      <c r="AK666" s="18"/>
      <c r="AL666" s="18"/>
    </row>
    <row r="667" spans="1:38" ht="15.75" customHeight="1">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c r="AA667" s="18"/>
      <c r="AB667" s="18"/>
      <c r="AC667" s="18"/>
      <c r="AD667" s="18"/>
      <c r="AE667" s="18"/>
      <c r="AF667" s="18"/>
      <c r="AG667" s="18"/>
      <c r="AH667" s="18"/>
      <c r="AI667" s="18"/>
      <c r="AJ667" s="18"/>
      <c r="AK667" s="18"/>
      <c r="AL667" s="18"/>
    </row>
    <row r="668" spans="1:38" ht="15.75" customHeight="1">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c r="AA668" s="18"/>
      <c r="AB668" s="18"/>
      <c r="AC668" s="18"/>
      <c r="AD668" s="18"/>
      <c r="AE668" s="18"/>
      <c r="AF668" s="18"/>
      <c r="AG668" s="18"/>
      <c r="AH668" s="18"/>
      <c r="AI668" s="18"/>
      <c r="AJ668" s="18"/>
      <c r="AK668" s="18"/>
      <c r="AL668" s="18"/>
    </row>
    <row r="669" spans="1:38" ht="15.75" customHeight="1">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c r="AA669" s="18"/>
      <c r="AB669" s="18"/>
      <c r="AC669" s="18"/>
      <c r="AD669" s="18"/>
      <c r="AE669" s="18"/>
      <c r="AF669" s="18"/>
      <c r="AG669" s="18"/>
      <c r="AH669" s="18"/>
      <c r="AI669" s="18"/>
      <c r="AJ669" s="18"/>
      <c r="AK669" s="18"/>
      <c r="AL669" s="18"/>
    </row>
    <row r="670" spans="1:38" ht="15.75" customHeight="1">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c r="AA670" s="18"/>
      <c r="AB670" s="18"/>
      <c r="AC670" s="18"/>
      <c r="AD670" s="18"/>
      <c r="AE670" s="18"/>
      <c r="AF670" s="18"/>
      <c r="AG670" s="18"/>
      <c r="AH670" s="18"/>
      <c r="AI670" s="18"/>
      <c r="AJ670" s="18"/>
      <c r="AK670" s="18"/>
      <c r="AL670" s="18"/>
    </row>
    <row r="671" spans="1:38" ht="15.75" customHeight="1">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c r="AA671" s="18"/>
      <c r="AB671" s="18"/>
      <c r="AC671" s="18"/>
      <c r="AD671" s="18"/>
      <c r="AE671" s="18"/>
      <c r="AF671" s="18"/>
      <c r="AG671" s="18"/>
      <c r="AH671" s="18"/>
      <c r="AI671" s="18"/>
      <c r="AJ671" s="18"/>
      <c r="AK671" s="18"/>
      <c r="AL671" s="18"/>
    </row>
    <row r="672" spans="1:38" ht="15.75" customHeight="1">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c r="AA672" s="18"/>
      <c r="AB672" s="18"/>
      <c r="AC672" s="18"/>
      <c r="AD672" s="18"/>
      <c r="AE672" s="18"/>
      <c r="AF672" s="18"/>
      <c r="AG672" s="18"/>
      <c r="AH672" s="18"/>
      <c r="AI672" s="18"/>
      <c r="AJ672" s="18"/>
      <c r="AK672" s="18"/>
      <c r="AL672" s="18"/>
    </row>
    <row r="673" spans="1:38" ht="15.75" customHeight="1">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c r="AA673" s="18"/>
      <c r="AB673" s="18"/>
      <c r="AC673" s="18"/>
      <c r="AD673" s="18"/>
      <c r="AE673" s="18"/>
      <c r="AF673" s="18"/>
      <c r="AG673" s="18"/>
      <c r="AH673" s="18"/>
      <c r="AI673" s="18"/>
      <c r="AJ673" s="18"/>
      <c r="AK673" s="18"/>
      <c r="AL673" s="18"/>
    </row>
    <row r="674" spans="1:38" ht="15.75" customHeight="1">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c r="AA674" s="18"/>
      <c r="AB674" s="18"/>
      <c r="AC674" s="18"/>
      <c r="AD674" s="18"/>
      <c r="AE674" s="18"/>
      <c r="AF674" s="18"/>
      <c r="AG674" s="18"/>
      <c r="AH674" s="18"/>
      <c r="AI674" s="18"/>
      <c r="AJ674" s="18"/>
      <c r="AK674" s="18"/>
      <c r="AL674" s="18"/>
    </row>
    <row r="675" spans="1:38" ht="15.75" customHeight="1">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c r="AA675" s="18"/>
      <c r="AB675" s="18"/>
      <c r="AC675" s="18"/>
      <c r="AD675" s="18"/>
      <c r="AE675" s="18"/>
      <c r="AF675" s="18"/>
      <c r="AG675" s="18"/>
      <c r="AH675" s="18"/>
      <c r="AI675" s="18"/>
      <c r="AJ675" s="18"/>
      <c r="AK675" s="18"/>
      <c r="AL675" s="18"/>
    </row>
    <row r="676" spans="1:38" ht="15.75" customHeight="1">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c r="AA676" s="18"/>
      <c r="AB676" s="18"/>
      <c r="AC676" s="18"/>
      <c r="AD676" s="18"/>
      <c r="AE676" s="18"/>
      <c r="AF676" s="18"/>
      <c r="AG676" s="18"/>
      <c r="AH676" s="18"/>
      <c r="AI676" s="18"/>
      <c r="AJ676" s="18"/>
      <c r="AK676" s="18"/>
      <c r="AL676" s="18"/>
    </row>
    <row r="677" spans="1:38" ht="15.75" customHeight="1">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c r="AA677" s="18"/>
      <c r="AB677" s="18"/>
      <c r="AC677" s="18"/>
      <c r="AD677" s="18"/>
      <c r="AE677" s="18"/>
      <c r="AF677" s="18"/>
      <c r="AG677" s="18"/>
      <c r="AH677" s="18"/>
      <c r="AI677" s="18"/>
      <c r="AJ677" s="18"/>
      <c r="AK677" s="18"/>
      <c r="AL677" s="18"/>
    </row>
    <row r="678" spans="1:38" ht="15.75" customHeight="1">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c r="AA678" s="18"/>
      <c r="AB678" s="18"/>
      <c r="AC678" s="18"/>
      <c r="AD678" s="18"/>
      <c r="AE678" s="18"/>
      <c r="AF678" s="18"/>
      <c r="AG678" s="18"/>
      <c r="AH678" s="18"/>
      <c r="AI678" s="18"/>
      <c r="AJ678" s="18"/>
      <c r="AK678" s="18"/>
      <c r="AL678" s="18"/>
    </row>
    <row r="679" spans="1:38" ht="15.75" customHeight="1">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c r="AA679" s="18"/>
      <c r="AB679" s="18"/>
      <c r="AC679" s="18"/>
      <c r="AD679" s="18"/>
      <c r="AE679" s="18"/>
      <c r="AF679" s="18"/>
      <c r="AG679" s="18"/>
      <c r="AH679" s="18"/>
      <c r="AI679" s="18"/>
      <c r="AJ679" s="18"/>
      <c r="AK679" s="18"/>
      <c r="AL679" s="18"/>
    </row>
    <row r="680" spans="1:38" ht="15.75" customHeight="1">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c r="AA680" s="18"/>
      <c r="AB680" s="18"/>
      <c r="AC680" s="18"/>
      <c r="AD680" s="18"/>
      <c r="AE680" s="18"/>
      <c r="AF680" s="18"/>
      <c r="AG680" s="18"/>
      <c r="AH680" s="18"/>
      <c r="AI680" s="18"/>
      <c r="AJ680" s="18"/>
      <c r="AK680" s="18"/>
      <c r="AL680" s="18"/>
    </row>
    <row r="681" spans="1:38" ht="15.75" customHeight="1">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c r="AA681" s="18"/>
      <c r="AB681" s="18"/>
      <c r="AC681" s="18"/>
      <c r="AD681" s="18"/>
      <c r="AE681" s="18"/>
      <c r="AF681" s="18"/>
      <c r="AG681" s="18"/>
      <c r="AH681" s="18"/>
      <c r="AI681" s="18"/>
      <c r="AJ681" s="18"/>
      <c r="AK681" s="18"/>
      <c r="AL681" s="18"/>
    </row>
    <row r="682" spans="1:38" ht="15.75" customHeight="1">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c r="AA682" s="18"/>
      <c r="AB682" s="18"/>
      <c r="AC682" s="18"/>
      <c r="AD682" s="18"/>
      <c r="AE682" s="18"/>
      <c r="AF682" s="18"/>
      <c r="AG682" s="18"/>
      <c r="AH682" s="18"/>
      <c r="AI682" s="18"/>
      <c r="AJ682" s="18"/>
      <c r="AK682" s="18"/>
      <c r="AL682" s="18"/>
    </row>
    <row r="683" spans="1:38" ht="15.75" customHeight="1">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c r="AA683" s="18"/>
      <c r="AB683" s="18"/>
      <c r="AC683" s="18"/>
      <c r="AD683" s="18"/>
      <c r="AE683" s="18"/>
      <c r="AF683" s="18"/>
      <c r="AG683" s="18"/>
      <c r="AH683" s="18"/>
      <c r="AI683" s="18"/>
      <c r="AJ683" s="18"/>
      <c r="AK683" s="18"/>
      <c r="AL683" s="18"/>
    </row>
    <row r="684" spans="1:38" ht="15.75" customHeight="1">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c r="AA684" s="18"/>
      <c r="AB684" s="18"/>
      <c r="AC684" s="18"/>
      <c r="AD684" s="18"/>
      <c r="AE684" s="18"/>
      <c r="AF684" s="18"/>
      <c r="AG684" s="18"/>
      <c r="AH684" s="18"/>
      <c r="AI684" s="18"/>
      <c r="AJ684" s="18"/>
      <c r="AK684" s="18"/>
      <c r="AL684" s="18"/>
    </row>
    <row r="685" spans="1:38" ht="15.75" customHeight="1">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c r="AA685" s="18"/>
      <c r="AB685" s="18"/>
      <c r="AC685" s="18"/>
      <c r="AD685" s="18"/>
      <c r="AE685" s="18"/>
      <c r="AF685" s="18"/>
      <c r="AG685" s="18"/>
      <c r="AH685" s="18"/>
      <c r="AI685" s="18"/>
      <c r="AJ685" s="18"/>
      <c r="AK685" s="18"/>
      <c r="AL685" s="18"/>
    </row>
    <row r="686" spans="1:38" ht="15.75" customHeight="1">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c r="AA686" s="18"/>
      <c r="AB686" s="18"/>
      <c r="AC686" s="18"/>
      <c r="AD686" s="18"/>
      <c r="AE686" s="18"/>
      <c r="AF686" s="18"/>
      <c r="AG686" s="18"/>
      <c r="AH686" s="18"/>
      <c r="AI686" s="18"/>
      <c r="AJ686" s="18"/>
      <c r="AK686" s="18"/>
      <c r="AL686" s="18"/>
    </row>
    <row r="687" spans="1:38" ht="15.75" customHeight="1">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c r="AA687" s="18"/>
      <c r="AB687" s="18"/>
      <c r="AC687" s="18"/>
      <c r="AD687" s="18"/>
      <c r="AE687" s="18"/>
      <c r="AF687" s="18"/>
      <c r="AG687" s="18"/>
      <c r="AH687" s="18"/>
      <c r="AI687" s="18"/>
      <c r="AJ687" s="18"/>
      <c r="AK687" s="18"/>
      <c r="AL687" s="18"/>
    </row>
    <row r="688" spans="1:38" ht="15.75" customHeight="1">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c r="AA688" s="18"/>
      <c r="AB688" s="18"/>
      <c r="AC688" s="18"/>
      <c r="AD688" s="18"/>
      <c r="AE688" s="18"/>
      <c r="AF688" s="18"/>
      <c r="AG688" s="18"/>
      <c r="AH688" s="18"/>
      <c r="AI688" s="18"/>
      <c r="AJ688" s="18"/>
      <c r="AK688" s="18"/>
      <c r="AL688" s="18"/>
    </row>
    <row r="689" spans="1:38" ht="15.75" customHeight="1">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c r="AA689" s="18"/>
      <c r="AB689" s="18"/>
      <c r="AC689" s="18"/>
      <c r="AD689" s="18"/>
      <c r="AE689" s="18"/>
      <c r="AF689" s="18"/>
      <c r="AG689" s="18"/>
      <c r="AH689" s="18"/>
      <c r="AI689" s="18"/>
      <c r="AJ689" s="18"/>
      <c r="AK689" s="18"/>
      <c r="AL689" s="18"/>
    </row>
    <row r="690" spans="1:38" ht="15.75" customHeight="1">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c r="AA690" s="18"/>
      <c r="AB690" s="18"/>
      <c r="AC690" s="18"/>
      <c r="AD690" s="18"/>
      <c r="AE690" s="18"/>
      <c r="AF690" s="18"/>
      <c r="AG690" s="18"/>
      <c r="AH690" s="18"/>
      <c r="AI690" s="18"/>
      <c r="AJ690" s="18"/>
      <c r="AK690" s="18"/>
      <c r="AL690" s="18"/>
    </row>
    <row r="691" spans="1:38" ht="15.75" customHeight="1">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c r="AA691" s="18"/>
      <c r="AB691" s="18"/>
      <c r="AC691" s="18"/>
      <c r="AD691" s="18"/>
      <c r="AE691" s="18"/>
      <c r="AF691" s="18"/>
      <c r="AG691" s="18"/>
      <c r="AH691" s="18"/>
      <c r="AI691" s="18"/>
      <c r="AJ691" s="18"/>
      <c r="AK691" s="18"/>
      <c r="AL691" s="18"/>
    </row>
    <row r="692" spans="1:38" ht="15.75" customHeight="1">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c r="AA692" s="18"/>
      <c r="AB692" s="18"/>
      <c r="AC692" s="18"/>
      <c r="AD692" s="18"/>
      <c r="AE692" s="18"/>
      <c r="AF692" s="18"/>
      <c r="AG692" s="18"/>
      <c r="AH692" s="18"/>
      <c r="AI692" s="18"/>
      <c r="AJ692" s="18"/>
      <c r="AK692" s="18"/>
      <c r="AL692" s="18"/>
    </row>
    <row r="693" spans="1:38" ht="15.75" customHeight="1">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c r="AA693" s="18"/>
      <c r="AB693" s="18"/>
      <c r="AC693" s="18"/>
      <c r="AD693" s="18"/>
      <c r="AE693" s="18"/>
      <c r="AF693" s="18"/>
      <c r="AG693" s="18"/>
      <c r="AH693" s="18"/>
      <c r="AI693" s="18"/>
      <c r="AJ693" s="18"/>
      <c r="AK693" s="18"/>
      <c r="AL693" s="18"/>
    </row>
    <row r="694" spans="1:38" ht="15.75" customHeight="1">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c r="AA694" s="18"/>
      <c r="AB694" s="18"/>
      <c r="AC694" s="18"/>
      <c r="AD694" s="18"/>
      <c r="AE694" s="18"/>
      <c r="AF694" s="18"/>
      <c r="AG694" s="18"/>
      <c r="AH694" s="18"/>
      <c r="AI694" s="18"/>
      <c r="AJ694" s="18"/>
      <c r="AK694" s="18"/>
      <c r="AL694" s="18"/>
    </row>
    <row r="695" spans="1:38" ht="15.75" customHeight="1">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c r="AA695" s="18"/>
      <c r="AB695" s="18"/>
      <c r="AC695" s="18"/>
      <c r="AD695" s="18"/>
      <c r="AE695" s="18"/>
      <c r="AF695" s="18"/>
      <c r="AG695" s="18"/>
      <c r="AH695" s="18"/>
      <c r="AI695" s="18"/>
      <c r="AJ695" s="18"/>
      <c r="AK695" s="18"/>
      <c r="AL695" s="18"/>
    </row>
    <row r="696" spans="1:38" ht="15.75" customHeight="1">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c r="AA696" s="18"/>
      <c r="AB696" s="18"/>
      <c r="AC696" s="18"/>
      <c r="AD696" s="18"/>
      <c r="AE696" s="18"/>
      <c r="AF696" s="18"/>
      <c r="AG696" s="18"/>
      <c r="AH696" s="18"/>
      <c r="AI696" s="18"/>
      <c r="AJ696" s="18"/>
      <c r="AK696" s="18"/>
      <c r="AL696" s="18"/>
    </row>
    <row r="697" spans="1:38" ht="15.75" customHeight="1">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c r="AA697" s="18"/>
      <c r="AB697" s="18"/>
      <c r="AC697" s="18"/>
      <c r="AD697" s="18"/>
      <c r="AE697" s="18"/>
      <c r="AF697" s="18"/>
      <c r="AG697" s="18"/>
      <c r="AH697" s="18"/>
      <c r="AI697" s="18"/>
      <c r="AJ697" s="18"/>
      <c r="AK697" s="18"/>
      <c r="AL697" s="18"/>
    </row>
    <row r="698" spans="1:38" ht="15.75" customHeight="1">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c r="AA698" s="18"/>
      <c r="AB698" s="18"/>
      <c r="AC698" s="18"/>
      <c r="AD698" s="18"/>
      <c r="AE698" s="18"/>
      <c r="AF698" s="18"/>
      <c r="AG698" s="18"/>
      <c r="AH698" s="18"/>
      <c r="AI698" s="18"/>
      <c r="AJ698" s="18"/>
      <c r="AK698" s="18"/>
      <c r="AL698" s="18"/>
    </row>
    <row r="699" spans="1:38" ht="15.75" customHeight="1">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c r="AA699" s="18"/>
      <c r="AB699" s="18"/>
      <c r="AC699" s="18"/>
      <c r="AD699" s="18"/>
      <c r="AE699" s="18"/>
      <c r="AF699" s="18"/>
      <c r="AG699" s="18"/>
      <c r="AH699" s="18"/>
      <c r="AI699" s="18"/>
      <c r="AJ699" s="18"/>
      <c r="AK699" s="18"/>
      <c r="AL699" s="18"/>
    </row>
    <row r="700" spans="1:38" ht="15.75" customHeight="1">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c r="AA700" s="18"/>
      <c r="AB700" s="18"/>
      <c r="AC700" s="18"/>
      <c r="AD700" s="18"/>
      <c r="AE700" s="18"/>
      <c r="AF700" s="18"/>
      <c r="AG700" s="18"/>
      <c r="AH700" s="18"/>
      <c r="AI700" s="18"/>
      <c r="AJ700" s="18"/>
      <c r="AK700" s="18"/>
      <c r="AL700" s="18"/>
    </row>
    <row r="701" spans="1:38" ht="15.75" customHeight="1">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c r="AA701" s="18"/>
      <c r="AB701" s="18"/>
      <c r="AC701" s="18"/>
      <c r="AD701" s="18"/>
      <c r="AE701" s="18"/>
      <c r="AF701" s="18"/>
      <c r="AG701" s="18"/>
      <c r="AH701" s="18"/>
      <c r="AI701" s="18"/>
      <c r="AJ701" s="18"/>
      <c r="AK701" s="18"/>
      <c r="AL701" s="18"/>
    </row>
    <row r="702" spans="1:38" ht="15.75" customHeight="1">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c r="AA702" s="18"/>
      <c r="AB702" s="18"/>
      <c r="AC702" s="18"/>
      <c r="AD702" s="18"/>
      <c r="AE702" s="18"/>
      <c r="AF702" s="18"/>
      <c r="AG702" s="18"/>
      <c r="AH702" s="18"/>
      <c r="AI702" s="18"/>
      <c r="AJ702" s="18"/>
      <c r="AK702" s="18"/>
      <c r="AL702" s="18"/>
    </row>
    <row r="703" spans="1:38" ht="15.75" customHeight="1">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c r="AA703" s="18"/>
      <c r="AB703" s="18"/>
      <c r="AC703" s="18"/>
      <c r="AD703" s="18"/>
      <c r="AE703" s="18"/>
      <c r="AF703" s="18"/>
      <c r="AG703" s="18"/>
      <c r="AH703" s="18"/>
      <c r="AI703" s="18"/>
      <c r="AJ703" s="18"/>
      <c r="AK703" s="18"/>
      <c r="AL703" s="18"/>
    </row>
    <row r="704" spans="1:38" ht="15.75" customHeight="1">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c r="AA704" s="18"/>
      <c r="AB704" s="18"/>
      <c r="AC704" s="18"/>
      <c r="AD704" s="18"/>
      <c r="AE704" s="18"/>
      <c r="AF704" s="18"/>
      <c r="AG704" s="18"/>
      <c r="AH704" s="18"/>
      <c r="AI704" s="18"/>
      <c r="AJ704" s="18"/>
      <c r="AK704" s="18"/>
      <c r="AL704" s="18"/>
    </row>
    <row r="705" spans="1:38" ht="15.75" customHeight="1">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c r="AA705" s="18"/>
      <c r="AB705" s="18"/>
      <c r="AC705" s="18"/>
      <c r="AD705" s="18"/>
      <c r="AE705" s="18"/>
      <c r="AF705" s="18"/>
      <c r="AG705" s="18"/>
      <c r="AH705" s="18"/>
      <c r="AI705" s="18"/>
      <c r="AJ705" s="18"/>
      <c r="AK705" s="18"/>
      <c r="AL705" s="18"/>
    </row>
    <row r="706" spans="1:38" ht="15.75" customHeight="1">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c r="AA706" s="18"/>
      <c r="AB706" s="18"/>
      <c r="AC706" s="18"/>
      <c r="AD706" s="18"/>
      <c r="AE706" s="18"/>
      <c r="AF706" s="18"/>
      <c r="AG706" s="18"/>
      <c r="AH706" s="18"/>
      <c r="AI706" s="18"/>
      <c r="AJ706" s="18"/>
      <c r="AK706" s="18"/>
      <c r="AL706" s="18"/>
    </row>
    <row r="707" spans="1:38" ht="15.75" customHeight="1">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c r="AA707" s="18"/>
      <c r="AB707" s="18"/>
      <c r="AC707" s="18"/>
      <c r="AD707" s="18"/>
      <c r="AE707" s="18"/>
      <c r="AF707" s="18"/>
      <c r="AG707" s="18"/>
      <c r="AH707" s="18"/>
      <c r="AI707" s="18"/>
      <c r="AJ707" s="18"/>
      <c r="AK707" s="18"/>
      <c r="AL707" s="18"/>
    </row>
    <row r="708" spans="1:38" ht="15.75" customHeight="1">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c r="AA708" s="18"/>
      <c r="AB708" s="18"/>
      <c r="AC708" s="18"/>
      <c r="AD708" s="18"/>
      <c r="AE708" s="18"/>
      <c r="AF708" s="18"/>
      <c r="AG708" s="18"/>
      <c r="AH708" s="18"/>
      <c r="AI708" s="18"/>
      <c r="AJ708" s="18"/>
      <c r="AK708" s="18"/>
      <c r="AL708" s="18"/>
    </row>
    <row r="709" spans="1:38" ht="15.75" customHeight="1">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c r="AA709" s="18"/>
      <c r="AB709" s="18"/>
      <c r="AC709" s="18"/>
      <c r="AD709" s="18"/>
      <c r="AE709" s="18"/>
      <c r="AF709" s="18"/>
      <c r="AG709" s="18"/>
      <c r="AH709" s="18"/>
      <c r="AI709" s="18"/>
      <c r="AJ709" s="18"/>
      <c r="AK709" s="18"/>
      <c r="AL709" s="18"/>
    </row>
    <row r="710" spans="1:38" ht="15.75" customHeight="1">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c r="AA710" s="18"/>
      <c r="AB710" s="18"/>
      <c r="AC710" s="18"/>
      <c r="AD710" s="18"/>
      <c r="AE710" s="18"/>
      <c r="AF710" s="18"/>
      <c r="AG710" s="18"/>
      <c r="AH710" s="18"/>
      <c r="AI710" s="18"/>
      <c r="AJ710" s="18"/>
      <c r="AK710" s="18"/>
      <c r="AL710" s="18"/>
    </row>
    <row r="711" spans="1:38" ht="15.75" customHeight="1">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c r="AA711" s="18"/>
      <c r="AB711" s="18"/>
      <c r="AC711" s="18"/>
      <c r="AD711" s="18"/>
      <c r="AE711" s="18"/>
      <c r="AF711" s="18"/>
      <c r="AG711" s="18"/>
      <c r="AH711" s="18"/>
      <c r="AI711" s="18"/>
      <c r="AJ711" s="18"/>
      <c r="AK711" s="18"/>
      <c r="AL711" s="18"/>
    </row>
    <row r="712" spans="1:38" ht="15.75" customHeight="1">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c r="AA712" s="18"/>
      <c r="AB712" s="18"/>
      <c r="AC712" s="18"/>
      <c r="AD712" s="18"/>
      <c r="AE712" s="18"/>
      <c r="AF712" s="18"/>
      <c r="AG712" s="18"/>
      <c r="AH712" s="18"/>
      <c r="AI712" s="18"/>
      <c r="AJ712" s="18"/>
      <c r="AK712" s="18"/>
      <c r="AL712" s="18"/>
    </row>
    <row r="713" spans="1:38" ht="15.75" customHeight="1">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c r="AA713" s="18"/>
      <c r="AB713" s="18"/>
      <c r="AC713" s="18"/>
      <c r="AD713" s="18"/>
      <c r="AE713" s="18"/>
      <c r="AF713" s="18"/>
      <c r="AG713" s="18"/>
      <c r="AH713" s="18"/>
      <c r="AI713" s="18"/>
      <c r="AJ713" s="18"/>
      <c r="AK713" s="18"/>
      <c r="AL713" s="18"/>
    </row>
    <row r="714" spans="1:38" ht="15.75" customHeight="1">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c r="AA714" s="18"/>
      <c r="AB714" s="18"/>
      <c r="AC714" s="18"/>
      <c r="AD714" s="18"/>
      <c r="AE714" s="18"/>
      <c r="AF714" s="18"/>
      <c r="AG714" s="18"/>
      <c r="AH714" s="18"/>
      <c r="AI714" s="18"/>
      <c r="AJ714" s="18"/>
      <c r="AK714" s="18"/>
      <c r="AL714" s="18"/>
    </row>
    <row r="715" spans="1:38" ht="15.75" customHeight="1">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c r="AA715" s="18"/>
      <c r="AB715" s="18"/>
      <c r="AC715" s="18"/>
      <c r="AD715" s="18"/>
      <c r="AE715" s="18"/>
      <c r="AF715" s="18"/>
      <c r="AG715" s="18"/>
      <c r="AH715" s="18"/>
      <c r="AI715" s="18"/>
      <c r="AJ715" s="18"/>
      <c r="AK715" s="18"/>
      <c r="AL715" s="18"/>
    </row>
    <row r="716" spans="1:38" ht="15.75" customHeight="1">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c r="AA716" s="18"/>
      <c r="AB716" s="18"/>
      <c r="AC716" s="18"/>
      <c r="AD716" s="18"/>
      <c r="AE716" s="18"/>
      <c r="AF716" s="18"/>
      <c r="AG716" s="18"/>
      <c r="AH716" s="18"/>
      <c r="AI716" s="18"/>
      <c r="AJ716" s="18"/>
      <c r="AK716" s="18"/>
      <c r="AL716" s="18"/>
    </row>
    <row r="717" spans="1:38" ht="15.75" customHeight="1">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c r="AA717" s="18"/>
      <c r="AB717" s="18"/>
      <c r="AC717" s="18"/>
      <c r="AD717" s="18"/>
      <c r="AE717" s="18"/>
      <c r="AF717" s="18"/>
      <c r="AG717" s="18"/>
      <c r="AH717" s="18"/>
      <c r="AI717" s="18"/>
      <c r="AJ717" s="18"/>
      <c r="AK717" s="18"/>
      <c r="AL717" s="18"/>
    </row>
    <row r="718" spans="1:38" ht="15.75" customHeight="1">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c r="AA718" s="18"/>
      <c r="AB718" s="18"/>
      <c r="AC718" s="18"/>
      <c r="AD718" s="18"/>
      <c r="AE718" s="18"/>
      <c r="AF718" s="18"/>
      <c r="AG718" s="18"/>
      <c r="AH718" s="18"/>
      <c r="AI718" s="18"/>
      <c r="AJ718" s="18"/>
      <c r="AK718" s="18"/>
      <c r="AL718" s="18"/>
    </row>
    <row r="719" spans="1:38" ht="15.75" customHeight="1">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c r="AA719" s="18"/>
      <c r="AB719" s="18"/>
      <c r="AC719" s="18"/>
      <c r="AD719" s="18"/>
      <c r="AE719" s="18"/>
      <c r="AF719" s="18"/>
      <c r="AG719" s="18"/>
      <c r="AH719" s="18"/>
      <c r="AI719" s="18"/>
      <c r="AJ719" s="18"/>
      <c r="AK719" s="18"/>
      <c r="AL719" s="18"/>
    </row>
    <row r="720" spans="1:38" ht="15.75" customHeight="1">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c r="AA720" s="18"/>
      <c r="AB720" s="18"/>
      <c r="AC720" s="18"/>
      <c r="AD720" s="18"/>
      <c r="AE720" s="18"/>
      <c r="AF720" s="18"/>
      <c r="AG720" s="18"/>
      <c r="AH720" s="18"/>
      <c r="AI720" s="18"/>
      <c r="AJ720" s="18"/>
      <c r="AK720" s="18"/>
      <c r="AL720" s="18"/>
    </row>
    <row r="721" spans="1:38" ht="15.75" customHeight="1">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c r="AA721" s="18"/>
      <c r="AB721" s="18"/>
      <c r="AC721" s="18"/>
      <c r="AD721" s="18"/>
      <c r="AE721" s="18"/>
      <c r="AF721" s="18"/>
      <c r="AG721" s="18"/>
      <c r="AH721" s="18"/>
      <c r="AI721" s="18"/>
      <c r="AJ721" s="18"/>
      <c r="AK721" s="18"/>
      <c r="AL721" s="18"/>
    </row>
    <row r="722" spans="1:38" ht="15.75" customHeight="1">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c r="AA722" s="18"/>
      <c r="AB722" s="18"/>
      <c r="AC722" s="18"/>
      <c r="AD722" s="18"/>
      <c r="AE722" s="18"/>
      <c r="AF722" s="18"/>
      <c r="AG722" s="18"/>
      <c r="AH722" s="18"/>
      <c r="AI722" s="18"/>
      <c r="AJ722" s="18"/>
      <c r="AK722" s="18"/>
      <c r="AL722" s="18"/>
    </row>
    <row r="723" spans="1:38" ht="15.75" customHeight="1">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c r="AA723" s="18"/>
      <c r="AB723" s="18"/>
      <c r="AC723" s="18"/>
      <c r="AD723" s="18"/>
      <c r="AE723" s="18"/>
      <c r="AF723" s="18"/>
      <c r="AG723" s="18"/>
      <c r="AH723" s="18"/>
      <c r="AI723" s="18"/>
      <c r="AJ723" s="18"/>
      <c r="AK723" s="18"/>
      <c r="AL723" s="18"/>
    </row>
    <row r="724" spans="1:38" ht="15.75" customHeight="1">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c r="AA724" s="18"/>
      <c r="AB724" s="18"/>
      <c r="AC724" s="18"/>
      <c r="AD724" s="18"/>
      <c r="AE724" s="18"/>
      <c r="AF724" s="18"/>
      <c r="AG724" s="18"/>
      <c r="AH724" s="18"/>
      <c r="AI724" s="18"/>
      <c r="AJ724" s="18"/>
      <c r="AK724" s="18"/>
      <c r="AL724" s="18"/>
    </row>
    <row r="725" spans="1:38" ht="15.75" customHeight="1">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c r="AA725" s="18"/>
      <c r="AB725" s="18"/>
      <c r="AC725" s="18"/>
      <c r="AD725" s="18"/>
      <c r="AE725" s="18"/>
      <c r="AF725" s="18"/>
      <c r="AG725" s="18"/>
      <c r="AH725" s="18"/>
      <c r="AI725" s="18"/>
      <c r="AJ725" s="18"/>
      <c r="AK725" s="18"/>
      <c r="AL725" s="18"/>
    </row>
    <row r="726" spans="1:38" ht="15.75" customHeight="1">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c r="AA726" s="18"/>
      <c r="AB726" s="18"/>
      <c r="AC726" s="18"/>
      <c r="AD726" s="18"/>
      <c r="AE726" s="18"/>
      <c r="AF726" s="18"/>
      <c r="AG726" s="18"/>
      <c r="AH726" s="18"/>
      <c r="AI726" s="18"/>
      <c r="AJ726" s="18"/>
      <c r="AK726" s="18"/>
      <c r="AL726" s="18"/>
    </row>
    <row r="727" spans="1:38" ht="15.75" customHeight="1">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c r="AA727" s="18"/>
      <c r="AB727" s="18"/>
      <c r="AC727" s="18"/>
      <c r="AD727" s="18"/>
      <c r="AE727" s="18"/>
      <c r="AF727" s="18"/>
      <c r="AG727" s="18"/>
      <c r="AH727" s="18"/>
      <c r="AI727" s="18"/>
      <c r="AJ727" s="18"/>
      <c r="AK727" s="18"/>
      <c r="AL727" s="18"/>
    </row>
    <row r="728" spans="1:38" ht="15.75" customHeight="1">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c r="AA728" s="18"/>
      <c r="AB728" s="18"/>
      <c r="AC728" s="18"/>
      <c r="AD728" s="18"/>
      <c r="AE728" s="18"/>
      <c r="AF728" s="18"/>
      <c r="AG728" s="18"/>
      <c r="AH728" s="18"/>
      <c r="AI728" s="18"/>
      <c r="AJ728" s="18"/>
      <c r="AK728" s="18"/>
      <c r="AL728" s="18"/>
    </row>
    <row r="729" spans="1:38" ht="15.75" customHeight="1">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c r="AA729" s="18"/>
      <c r="AB729" s="18"/>
      <c r="AC729" s="18"/>
      <c r="AD729" s="18"/>
      <c r="AE729" s="18"/>
      <c r="AF729" s="18"/>
      <c r="AG729" s="18"/>
      <c r="AH729" s="18"/>
      <c r="AI729" s="18"/>
      <c r="AJ729" s="18"/>
      <c r="AK729" s="18"/>
      <c r="AL729" s="18"/>
    </row>
    <row r="730" spans="1:38" ht="15.75" customHeight="1">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c r="AA730" s="18"/>
      <c r="AB730" s="18"/>
      <c r="AC730" s="18"/>
      <c r="AD730" s="18"/>
      <c r="AE730" s="18"/>
      <c r="AF730" s="18"/>
      <c r="AG730" s="18"/>
      <c r="AH730" s="18"/>
      <c r="AI730" s="18"/>
      <c r="AJ730" s="18"/>
      <c r="AK730" s="18"/>
      <c r="AL730" s="18"/>
    </row>
    <row r="731" spans="1:38" ht="15.75" customHeight="1">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c r="AA731" s="18"/>
      <c r="AB731" s="18"/>
      <c r="AC731" s="18"/>
      <c r="AD731" s="18"/>
      <c r="AE731" s="18"/>
      <c r="AF731" s="18"/>
      <c r="AG731" s="18"/>
      <c r="AH731" s="18"/>
      <c r="AI731" s="18"/>
      <c r="AJ731" s="18"/>
      <c r="AK731" s="18"/>
      <c r="AL731" s="18"/>
    </row>
    <row r="732" spans="1:38" ht="15.75" customHeight="1">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c r="AA732" s="18"/>
      <c r="AB732" s="18"/>
      <c r="AC732" s="18"/>
      <c r="AD732" s="18"/>
      <c r="AE732" s="18"/>
      <c r="AF732" s="18"/>
      <c r="AG732" s="18"/>
      <c r="AH732" s="18"/>
      <c r="AI732" s="18"/>
      <c r="AJ732" s="18"/>
      <c r="AK732" s="18"/>
      <c r="AL732" s="18"/>
    </row>
    <row r="733" spans="1:38" ht="15.75" customHeight="1">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c r="AA733" s="18"/>
      <c r="AB733" s="18"/>
      <c r="AC733" s="18"/>
      <c r="AD733" s="18"/>
      <c r="AE733" s="18"/>
      <c r="AF733" s="18"/>
      <c r="AG733" s="18"/>
      <c r="AH733" s="18"/>
      <c r="AI733" s="18"/>
      <c r="AJ733" s="18"/>
      <c r="AK733" s="18"/>
      <c r="AL733" s="18"/>
    </row>
    <row r="734" spans="1:38" ht="15.75" customHeight="1">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c r="AA734" s="18"/>
      <c r="AB734" s="18"/>
      <c r="AC734" s="18"/>
      <c r="AD734" s="18"/>
      <c r="AE734" s="18"/>
      <c r="AF734" s="18"/>
      <c r="AG734" s="18"/>
      <c r="AH734" s="18"/>
      <c r="AI734" s="18"/>
      <c r="AJ734" s="18"/>
      <c r="AK734" s="18"/>
      <c r="AL734" s="18"/>
    </row>
    <row r="735" spans="1:38" ht="15.75" customHeight="1">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c r="AA735" s="18"/>
      <c r="AB735" s="18"/>
      <c r="AC735" s="18"/>
      <c r="AD735" s="18"/>
      <c r="AE735" s="18"/>
      <c r="AF735" s="18"/>
      <c r="AG735" s="18"/>
      <c r="AH735" s="18"/>
      <c r="AI735" s="18"/>
      <c r="AJ735" s="18"/>
      <c r="AK735" s="18"/>
      <c r="AL735" s="18"/>
    </row>
    <row r="736" spans="1:38" ht="15.75" customHeight="1">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c r="AA736" s="18"/>
      <c r="AB736" s="18"/>
      <c r="AC736" s="18"/>
      <c r="AD736" s="18"/>
      <c r="AE736" s="18"/>
      <c r="AF736" s="18"/>
      <c r="AG736" s="18"/>
      <c r="AH736" s="18"/>
      <c r="AI736" s="18"/>
      <c r="AJ736" s="18"/>
      <c r="AK736" s="18"/>
      <c r="AL736" s="18"/>
    </row>
    <row r="737" spans="1:38" ht="15.75" customHeight="1">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c r="AA737" s="18"/>
      <c r="AB737" s="18"/>
      <c r="AC737" s="18"/>
      <c r="AD737" s="18"/>
      <c r="AE737" s="18"/>
      <c r="AF737" s="18"/>
      <c r="AG737" s="18"/>
      <c r="AH737" s="18"/>
      <c r="AI737" s="18"/>
      <c r="AJ737" s="18"/>
      <c r="AK737" s="18"/>
      <c r="AL737" s="18"/>
    </row>
    <row r="738" spans="1:38" ht="15.75" customHeight="1">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c r="AA738" s="18"/>
      <c r="AB738" s="18"/>
      <c r="AC738" s="18"/>
      <c r="AD738" s="18"/>
      <c r="AE738" s="18"/>
      <c r="AF738" s="18"/>
      <c r="AG738" s="18"/>
      <c r="AH738" s="18"/>
      <c r="AI738" s="18"/>
      <c r="AJ738" s="18"/>
      <c r="AK738" s="18"/>
      <c r="AL738" s="18"/>
    </row>
    <row r="739" spans="1:38" ht="15.75" customHeight="1">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c r="AA739" s="18"/>
      <c r="AB739" s="18"/>
      <c r="AC739" s="18"/>
      <c r="AD739" s="18"/>
      <c r="AE739" s="18"/>
      <c r="AF739" s="18"/>
      <c r="AG739" s="18"/>
      <c r="AH739" s="18"/>
      <c r="AI739" s="18"/>
      <c r="AJ739" s="18"/>
      <c r="AK739" s="18"/>
      <c r="AL739" s="18"/>
    </row>
    <row r="740" spans="1:38" ht="15.75" customHeight="1">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c r="AA740" s="18"/>
      <c r="AB740" s="18"/>
      <c r="AC740" s="18"/>
      <c r="AD740" s="18"/>
      <c r="AE740" s="18"/>
      <c r="AF740" s="18"/>
      <c r="AG740" s="18"/>
      <c r="AH740" s="18"/>
      <c r="AI740" s="18"/>
      <c r="AJ740" s="18"/>
      <c r="AK740" s="18"/>
      <c r="AL740" s="18"/>
    </row>
    <row r="741" spans="1:38" ht="15.75" customHeight="1">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c r="AA741" s="18"/>
      <c r="AB741" s="18"/>
      <c r="AC741" s="18"/>
      <c r="AD741" s="18"/>
      <c r="AE741" s="18"/>
      <c r="AF741" s="18"/>
      <c r="AG741" s="18"/>
      <c r="AH741" s="18"/>
      <c r="AI741" s="18"/>
      <c r="AJ741" s="18"/>
      <c r="AK741" s="18"/>
      <c r="AL741" s="18"/>
    </row>
    <row r="742" spans="1:38" ht="15.75" customHeight="1">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c r="AA742" s="18"/>
      <c r="AB742" s="18"/>
      <c r="AC742" s="18"/>
      <c r="AD742" s="18"/>
      <c r="AE742" s="18"/>
      <c r="AF742" s="18"/>
      <c r="AG742" s="18"/>
      <c r="AH742" s="18"/>
      <c r="AI742" s="18"/>
      <c r="AJ742" s="18"/>
      <c r="AK742" s="18"/>
      <c r="AL742" s="18"/>
    </row>
    <row r="743" spans="1:38" ht="15.75" customHeight="1">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c r="AA743" s="18"/>
      <c r="AB743" s="18"/>
      <c r="AC743" s="18"/>
      <c r="AD743" s="18"/>
      <c r="AE743" s="18"/>
      <c r="AF743" s="18"/>
      <c r="AG743" s="18"/>
      <c r="AH743" s="18"/>
      <c r="AI743" s="18"/>
      <c r="AJ743" s="18"/>
      <c r="AK743" s="18"/>
      <c r="AL743" s="18"/>
    </row>
    <row r="744" spans="1:38" ht="15.75" customHeight="1">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c r="AA744" s="18"/>
      <c r="AB744" s="18"/>
      <c r="AC744" s="18"/>
      <c r="AD744" s="18"/>
      <c r="AE744" s="18"/>
      <c r="AF744" s="18"/>
      <c r="AG744" s="18"/>
      <c r="AH744" s="18"/>
      <c r="AI744" s="18"/>
      <c r="AJ744" s="18"/>
      <c r="AK744" s="18"/>
      <c r="AL744" s="18"/>
    </row>
    <row r="745" spans="1:38" ht="15.75" customHeight="1">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c r="AA745" s="18"/>
      <c r="AB745" s="18"/>
      <c r="AC745" s="18"/>
      <c r="AD745" s="18"/>
      <c r="AE745" s="18"/>
      <c r="AF745" s="18"/>
      <c r="AG745" s="18"/>
      <c r="AH745" s="18"/>
      <c r="AI745" s="18"/>
      <c r="AJ745" s="18"/>
      <c r="AK745" s="18"/>
      <c r="AL745" s="18"/>
    </row>
    <row r="746" spans="1:38" ht="15.75" customHeight="1">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c r="AA746" s="18"/>
      <c r="AB746" s="18"/>
      <c r="AC746" s="18"/>
      <c r="AD746" s="18"/>
      <c r="AE746" s="18"/>
      <c r="AF746" s="18"/>
      <c r="AG746" s="18"/>
      <c r="AH746" s="18"/>
      <c r="AI746" s="18"/>
      <c r="AJ746" s="18"/>
      <c r="AK746" s="18"/>
      <c r="AL746" s="18"/>
    </row>
    <row r="747" spans="1:38" ht="15.75" customHeight="1">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c r="AA747" s="18"/>
      <c r="AB747" s="18"/>
      <c r="AC747" s="18"/>
      <c r="AD747" s="18"/>
      <c r="AE747" s="18"/>
      <c r="AF747" s="18"/>
      <c r="AG747" s="18"/>
      <c r="AH747" s="18"/>
      <c r="AI747" s="18"/>
      <c r="AJ747" s="18"/>
      <c r="AK747" s="18"/>
      <c r="AL747" s="18"/>
    </row>
    <row r="748" spans="1:38" ht="15.75" customHeight="1">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c r="AA748" s="18"/>
      <c r="AB748" s="18"/>
      <c r="AC748" s="18"/>
      <c r="AD748" s="18"/>
      <c r="AE748" s="18"/>
      <c r="AF748" s="18"/>
      <c r="AG748" s="18"/>
      <c r="AH748" s="18"/>
      <c r="AI748" s="18"/>
      <c r="AJ748" s="18"/>
      <c r="AK748" s="18"/>
      <c r="AL748" s="18"/>
    </row>
    <row r="749" spans="1:38" ht="15.75" customHeight="1">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c r="AA749" s="18"/>
      <c r="AB749" s="18"/>
      <c r="AC749" s="18"/>
      <c r="AD749" s="18"/>
      <c r="AE749" s="18"/>
      <c r="AF749" s="18"/>
      <c r="AG749" s="18"/>
      <c r="AH749" s="18"/>
      <c r="AI749" s="18"/>
      <c r="AJ749" s="18"/>
      <c r="AK749" s="18"/>
      <c r="AL749" s="18"/>
    </row>
    <row r="750" spans="1:38" ht="15.75" customHeight="1">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c r="AA750" s="18"/>
      <c r="AB750" s="18"/>
      <c r="AC750" s="18"/>
      <c r="AD750" s="18"/>
      <c r="AE750" s="18"/>
      <c r="AF750" s="18"/>
      <c r="AG750" s="18"/>
      <c r="AH750" s="18"/>
      <c r="AI750" s="18"/>
      <c r="AJ750" s="18"/>
      <c r="AK750" s="18"/>
      <c r="AL750" s="18"/>
    </row>
    <row r="751" spans="1:38" ht="15.75" customHeight="1">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c r="AA751" s="18"/>
      <c r="AB751" s="18"/>
      <c r="AC751" s="18"/>
      <c r="AD751" s="18"/>
      <c r="AE751" s="18"/>
      <c r="AF751" s="18"/>
      <c r="AG751" s="18"/>
      <c r="AH751" s="18"/>
      <c r="AI751" s="18"/>
      <c r="AJ751" s="18"/>
      <c r="AK751" s="18"/>
      <c r="AL751" s="18"/>
    </row>
    <row r="752" spans="1:38" ht="15.75" customHeight="1">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c r="AA752" s="18"/>
      <c r="AB752" s="18"/>
      <c r="AC752" s="18"/>
      <c r="AD752" s="18"/>
      <c r="AE752" s="18"/>
      <c r="AF752" s="18"/>
      <c r="AG752" s="18"/>
      <c r="AH752" s="18"/>
      <c r="AI752" s="18"/>
      <c r="AJ752" s="18"/>
      <c r="AK752" s="18"/>
      <c r="AL752" s="18"/>
    </row>
    <row r="753" spans="1:38" ht="15.75" customHeight="1">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c r="AA753" s="18"/>
      <c r="AB753" s="18"/>
      <c r="AC753" s="18"/>
      <c r="AD753" s="18"/>
      <c r="AE753" s="18"/>
      <c r="AF753" s="18"/>
      <c r="AG753" s="18"/>
      <c r="AH753" s="18"/>
      <c r="AI753" s="18"/>
      <c r="AJ753" s="18"/>
      <c r="AK753" s="18"/>
      <c r="AL753" s="18"/>
    </row>
    <row r="754" spans="1:38" ht="15.75" customHeight="1">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c r="AA754" s="18"/>
      <c r="AB754" s="18"/>
      <c r="AC754" s="18"/>
      <c r="AD754" s="18"/>
      <c r="AE754" s="18"/>
      <c r="AF754" s="18"/>
      <c r="AG754" s="18"/>
      <c r="AH754" s="18"/>
      <c r="AI754" s="18"/>
      <c r="AJ754" s="18"/>
      <c r="AK754" s="18"/>
      <c r="AL754" s="18"/>
    </row>
    <row r="755" spans="1:38" ht="15.75" customHeight="1">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c r="AA755" s="18"/>
      <c r="AB755" s="18"/>
      <c r="AC755" s="18"/>
      <c r="AD755" s="18"/>
      <c r="AE755" s="18"/>
      <c r="AF755" s="18"/>
      <c r="AG755" s="18"/>
      <c r="AH755" s="18"/>
      <c r="AI755" s="18"/>
      <c r="AJ755" s="18"/>
      <c r="AK755" s="18"/>
      <c r="AL755" s="18"/>
    </row>
    <row r="756" spans="1:38" ht="15.75" customHeight="1">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c r="AA756" s="18"/>
      <c r="AB756" s="18"/>
      <c r="AC756" s="18"/>
      <c r="AD756" s="18"/>
      <c r="AE756" s="18"/>
      <c r="AF756" s="18"/>
      <c r="AG756" s="18"/>
      <c r="AH756" s="18"/>
      <c r="AI756" s="18"/>
      <c r="AJ756" s="18"/>
      <c r="AK756" s="18"/>
      <c r="AL756" s="18"/>
    </row>
    <row r="757" spans="1:38" ht="15.75" customHeight="1">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c r="AA757" s="18"/>
      <c r="AB757" s="18"/>
      <c r="AC757" s="18"/>
      <c r="AD757" s="18"/>
      <c r="AE757" s="18"/>
      <c r="AF757" s="18"/>
      <c r="AG757" s="18"/>
      <c r="AH757" s="18"/>
      <c r="AI757" s="18"/>
      <c r="AJ757" s="18"/>
      <c r="AK757" s="18"/>
      <c r="AL757" s="18"/>
    </row>
    <row r="758" spans="1:38" ht="15.75" customHeight="1">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c r="AA758" s="18"/>
      <c r="AB758" s="18"/>
      <c r="AC758" s="18"/>
      <c r="AD758" s="18"/>
      <c r="AE758" s="18"/>
      <c r="AF758" s="18"/>
      <c r="AG758" s="18"/>
      <c r="AH758" s="18"/>
      <c r="AI758" s="18"/>
      <c r="AJ758" s="18"/>
      <c r="AK758" s="18"/>
      <c r="AL758" s="18"/>
    </row>
    <row r="759" spans="1:38" ht="15.75" customHeight="1">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c r="AA759" s="18"/>
      <c r="AB759" s="18"/>
      <c r="AC759" s="18"/>
      <c r="AD759" s="18"/>
      <c r="AE759" s="18"/>
      <c r="AF759" s="18"/>
      <c r="AG759" s="18"/>
      <c r="AH759" s="18"/>
      <c r="AI759" s="18"/>
      <c r="AJ759" s="18"/>
      <c r="AK759" s="18"/>
      <c r="AL759" s="18"/>
    </row>
    <row r="760" spans="1:38" ht="15.75" customHeight="1">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c r="AA760" s="18"/>
      <c r="AB760" s="18"/>
      <c r="AC760" s="18"/>
      <c r="AD760" s="18"/>
      <c r="AE760" s="18"/>
      <c r="AF760" s="18"/>
      <c r="AG760" s="18"/>
      <c r="AH760" s="18"/>
      <c r="AI760" s="18"/>
      <c r="AJ760" s="18"/>
      <c r="AK760" s="18"/>
      <c r="AL760" s="18"/>
    </row>
    <row r="761" spans="1:38" ht="15.75" customHeight="1">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c r="AA761" s="18"/>
      <c r="AB761" s="18"/>
      <c r="AC761" s="18"/>
      <c r="AD761" s="18"/>
      <c r="AE761" s="18"/>
      <c r="AF761" s="18"/>
      <c r="AG761" s="18"/>
      <c r="AH761" s="18"/>
      <c r="AI761" s="18"/>
      <c r="AJ761" s="18"/>
      <c r="AK761" s="18"/>
      <c r="AL761" s="18"/>
    </row>
    <row r="762" spans="1:38" ht="15.75" customHeight="1">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c r="AA762" s="18"/>
      <c r="AB762" s="18"/>
      <c r="AC762" s="18"/>
      <c r="AD762" s="18"/>
      <c r="AE762" s="18"/>
      <c r="AF762" s="18"/>
      <c r="AG762" s="18"/>
      <c r="AH762" s="18"/>
      <c r="AI762" s="18"/>
      <c r="AJ762" s="18"/>
      <c r="AK762" s="18"/>
      <c r="AL762" s="18"/>
    </row>
    <row r="763" spans="1:38" ht="15.75" customHeight="1">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c r="AA763" s="18"/>
      <c r="AB763" s="18"/>
      <c r="AC763" s="18"/>
      <c r="AD763" s="18"/>
      <c r="AE763" s="18"/>
      <c r="AF763" s="18"/>
      <c r="AG763" s="18"/>
      <c r="AH763" s="18"/>
      <c r="AI763" s="18"/>
      <c r="AJ763" s="18"/>
      <c r="AK763" s="18"/>
      <c r="AL763" s="18"/>
    </row>
    <row r="764" spans="1:38" ht="15.75" customHeight="1">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c r="AA764" s="18"/>
      <c r="AB764" s="18"/>
      <c r="AC764" s="18"/>
      <c r="AD764" s="18"/>
      <c r="AE764" s="18"/>
      <c r="AF764" s="18"/>
      <c r="AG764" s="18"/>
      <c r="AH764" s="18"/>
      <c r="AI764" s="18"/>
      <c r="AJ764" s="18"/>
      <c r="AK764" s="18"/>
      <c r="AL764" s="18"/>
    </row>
    <row r="765" spans="1:38" ht="15.75" customHeight="1">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c r="AA765" s="18"/>
      <c r="AB765" s="18"/>
      <c r="AC765" s="18"/>
      <c r="AD765" s="18"/>
      <c r="AE765" s="18"/>
      <c r="AF765" s="18"/>
      <c r="AG765" s="18"/>
      <c r="AH765" s="18"/>
      <c r="AI765" s="18"/>
      <c r="AJ765" s="18"/>
      <c r="AK765" s="18"/>
      <c r="AL765" s="18"/>
    </row>
    <row r="766" spans="1:38" ht="15.75" customHeight="1">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c r="AA766" s="18"/>
      <c r="AB766" s="18"/>
      <c r="AC766" s="18"/>
      <c r="AD766" s="18"/>
      <c r="AE766" s="18"/>
      <c r="AF766" s="18"/>
      <c r="AG766" s="18"/>
      <c r="AH766" s="18"/>
      <c r="AI766" s="18"/>
      <c r="AJ766" s="18"/>
      <c r="AK766" s="18"/>
      <c r="AL766" s="18"/>
    </row>
    <row r="767" spans="1:38" ht="15.75" customHeight="1">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c r="AA767" s="18"/>
      <c r="AB767" s="18"/>
      <c r="AC767" s="18"/>
      <c r="AD767" s="18"/>
      <c r="AE767" s="18"/>
      <c r="AF767" s="18"/>
      <c r="AG767" s="18"/>
      <c r="AH767" s="18"/>
      <c r="AI767" s="18"/>
      <c r="AJ767" s="18"/>
      <c r="AK767" s="18"/>
      <c r="AL767" s="18"/>
    </row>
    <row r="768" spans="1:38" ht="15.75" customHeight="1">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c r="AA768" s="18"/>
      <c r="AB768" s="18"/>
      <c r="AC768" s="18"/>
      <c r="AD768" s="18"/>
      <c r="AE768" s="18"/>
      <c r="AF768" s="18"/>
      <c r="AG768" s="18"/>
      <c r="AH768" s="18"/>
      <c r="AI768" s="18"/>
      <c r="AJ768" s="18"/>
      <c r="AK768" s="18"/>
      <c r="AL768" s="18"/>
    </row>
    <row r="769" spans="1:38" ht="15.75" customHeight="1">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c r="AA769" s="18"/>
      <c r="AB769" s="18"/>
      <c r="AC769" s="18"/>
      <c r="AD769" s="18"/>
      <c r="AE769" s="18"/>
      <c r="AF769" s="18"/>
      <c r="AG769" s="18"/>
      <c r="AH769" s="18"/>
      <c r="AI769" s="18"/>
      <c r="AJ769" s="18"/>
      <c r="AK769" s="18"/>
      <c r="AL769" s="18"/>
    </row>
    <row r="770" spans="1:38" ht="15.75" customHeight="1">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c r="AA770" s="18"/>
      <c r="AB770" s="18"/>
      <c r="AC770" s="18"/>
      <c r="AD770" s="18"/>
      <c r="AE770" s="18"/>
      <c r="AF770" s="18"/>
      <c r="AG770" s="18"/>
      <c r="AH770" s="18"/>
      <c r="AI770" s="18"/>
      <c r="AJ770" s="18"/>
      <c r="AK770" s="18"/>
      <c r="AL770" s="18"/>
    </row>
    <row r="771" spans="1:38" ht="15.75" customHeight="1">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c r="AA771" s="18"/>
      <c r="AB771" s="18"/>
      <c r="AC771" s="18"/>
      <c r="AD771" s="18"/>
      <c r="AE771" s="18"/>
      <c r="AF771" s="18"/>
      <c r="AG771" s="18"/>
      <c r="AH771" s="18"/>
      <c r="AI771" s="18"/>
      <c r="AJ771" s="18"/>
      <c r="AK771" s="18"/>
      <c r="AL771" s="18"/>
    </row>
    <row r="772" spans="1:38" ht="15.75" customHeight="1">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c r="AA772" s="18"/>
      <c r="AB772" s="18"/>
      <c r="AC772" s="18"/>
      <c r="AD772" s="18"/>
      <c r="AE772" s="18"/>
      <c r="AF772" s="18"/>
      <c r="AG772" s="18"/>
      <c r="AH772" s="18"/>
      <c r="AI772" s="18"/>
      <c r="AJ772" s="18"/>
      <c r="AK772" s="18"/>
      <c r="AL772" s="18"/>
    </row>
    <row r="773" spans="1:38" ht="15.75" customHeight="1">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c r="AA773" s="18"/>
      <c r="AB773" s="18"/>
      <c r="AC773" s="18"/>
      <c r="AD773" s="18"/>
      <c r="AE773" s="18"/>
      <c r="AF773" s="18"/>
      <c r="AG773" s="18"/>
      <c r="AH773" s="18"/>
      <c r="AI773" s="18"/>
      <c r="AJ773" s="18"/>
      <c r="AK773" s="18"/>
      <c r="AL773" s="18"/>
    </row>
    <row r="774" spans="1:38" ht="15.75" customHeight="1">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c r="AA774" s="18"/>
      <c r="AB774" s="18"/>
      <c r="AC774" s="18"/>
      <c r="AD774" s="18"/>
      <c r="AE774" s="18"/>
      <c r="AF774" s="18"/>
      <c r="AG774" s="18"/>
      <c r="AH774" s="18"/>
      <c r="AI774" s="18"/>
      <c r="AJ774" s="18"/>
      <c r="AK774" s="18"/>
      <c r="AL774" s="18"/>
    </row>
    <row r="775" spans="1:38" ht="15.75" customHeight="1">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c r="AA775" s="18"/>
      <c r="AB775" s="18"/>
      <c r="AC775" s="18"/>
      <c r="AD775" s="18"/>
      <c r="AE775" s="18"/>
      <c r="AF775" s="18"/>
      <c r="AG775" s="18"/>
      <c r="AH775" s="18"/>
      <c r="AI775" s="18"/>
      <c r="AJ775" s="18"/>
      <c r="AK775" s="18"/>
      <c r="AL775" s="18"/>
    </row>
    <row r="776" spans="1:38" ht="15.75" customHeight="1">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c r="AA776" s="18"/>
      <c r="AB776" s="18"/>
      <c r="AC776" s="18"/>
      <c r="AD776" s="18"/>
      <c r="AE776" s="18"/>
      <c r="AF776" s="18"/>
      <c r="AG776" s="18"/>
      <c r="AH776" s="18"/>
      <c r="AI776" s="18"/>
      <c r="AJ776" s="18"/>
      <c r="AK776" s="18"/>
      <c r="AL776" s="18"/>
    </row>
    <row r="777" spans="1:38" ht="15.75" customHeight="1">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c r="AA777" s="18"/>
      <c r="AB777" s="18"/>
      <c r="AC777" s="18"/>
      <c r="AD777" s="18"/>
      <c r="AE777" s="18"/>
      <c r="AF777" s="18"/>
      <c r="AG777" s="18"/>
      <c r="AH777" s="18"/>
      <c r="AI777" s="18"/>
      <c r="AJ777" s="18"/>
      <c r="AK777" s="18"/>
      <c r="AL777" s="18"/>
    </row>
    <row r="778" spans="1:38" ht="15.75" customHeight="1">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c r="AA778" s="18"/>
      <c r="AB778" s="18"/>
      <c r="AC778" s="18"/>
      <c r="AD778" s="18"/>
      <c r="AE778" s="18"/>
      <c r="AF778" s="18"/>
      <c r="AG778" s="18"/>
      <c r="AH778" s="18"/>
      <c r="AI778" s="18"/>
      <c r="AJ778" s="18"/>
      <c r="AK778" s="18"/>
      <c r="AL778" s="18"/>
    </row>
    <row r="779" spans="1:38" ht="15.75" customHeight="1">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c r="AA779" s="18"/>
      <c r="AB779" s="18"/>
      <c r="AC779" s="18"/>
      <c r="AD779" s="18"/>
      <c r="AE779" s="18"/>
      <c r="AF779" s="18"/>
      <c r="AG779" s="18"/>
      <c r="AH779" s="18"/>
      <c r="AI779" s="18"/>
      <c r="AJ779" s="18"/>
      <c r="AK779" s="18"/>
      <c r="AL779" s="18"/>
    </row>
    <row r="780" spans="1:38" ht="15.75" customHeight="1">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c r="AA780" s="18"/>
      <c r="AB780" s="18"/>
      <c r="AC780" s="18"/>
      <c r="AD780" s="18"/>
      <c r="AE780" s="18"/>
      <c r="AF780" s="18"/>
      <c r="AG780" s="18"/>
      <c r="AH780" s="18"/>
      <c r="AI780" s="18"/>
      <c r="AJ780" s="18"/>
      <c r="AK780" s="18"/>
      <c r="AL780" s="18"/>
    </row>
    <row r="781" spans="1:38" ht="15.75" customHeight="1">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c r="AA781" s="18"/>
      <c r="AB781" s="18"/>
      <c r="AC781" s="18"/>
      <c r="AD781" s="18"/>
      <c r="AE781" s="18"/>
      <c r="AF781" s="18"/>
      <c r="AG781" s="18"/>
      <c r="AH781" s="18"/>
      <c r="AI781" s="18"/>
      <c r="AJ781" s="18"/>
      <c r="AK781" s="18"/>
      <c r="AL781" s="18"/>
    </row>
    <row r="782" spans="1:38" ht="15.75" customHeight="1">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c r="AA782" s="18"/>
      <c r="AB782" s="18"/>
      <c r="AC782" s="18"/>
      <c r="AD782" s="18"/>
      <c r="AE782" s="18"/>
      <c r="AF782" s="18"/>
      <c r="AG782" s="18"/>
      <c r="AH782" s="18"/>
      <c r="AI782" s="18"/>
      <c r="AJ782" s="18"/>
      <c r="AK782" s="18"/>
      <c r="AL782" s="18"/>
    </row>
    <row r="783" spans="1:38" ht="15.75" customHeight="1">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c r="AA783" s="18"/>
      <c r="AB783" s="18"/>
      <c r="AC783" s="18"/>
      <c r="AD783" s="18"/>
      <c r="AE783" s="18"/>
      <c r="AF783" s="18"/>
      <c r="AG783" s="18"/>
      <c r="AH783" s="18"/>
      <c r="AI783" s="18"/>
      <c r="AJ783" s="18"/>
      <c r="AK783" s="18"/>
      <c r="AL783" s="18"/>
    </row>
    <row r="784" spans="1:38" ht="15.75" customHeight="1">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c r="AA784" s="18"/>
      <c r="AB784" s="18"/>
      <c r="AC784" s="18"/>
      <c r="AD784" s="18"/>
      <c r="AE784" s="18"/>
      <c r="AF784" s="18"/>
      <c r="AG784" s="18"/>
      <c r="AH784" s="18"/>
      <c r="AI784" s="18"/>
      <c r="AJ784" s="18"/>
      <c r="AK784" s="18"/>
      <c r="AL784" s="18"/>
    </row>
    <row r="785" spans="1:38" ht="15.75" customHeight="1">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c r="AA785" s="18"/>
      <c r="AB785" s="18"/>
      <c r="AC785" s="18"/>
      <c r="AD785" s="18"/>
      <c r="AE785" s="18"/>
      <c r="AF785" s="18"/>
      <c r="AG785" s="18"/>
      <c r="AH785" s="18"/>
      <c r="AI785" s="18"/>
      <c r="AJ785" s="18"/>
      <c r="AK785" s="18"/>
      <c r="AL785" s="18"/>
    </row>
    <row r="786" spans="1:38" ht="15.75" customHeight="1">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c r="AA786" s="18"/>
      <c r="AB786" s="18"/>
      <c r="AC786" s="18"/>
      <c r="AD786" s="18"/>
      <c r="AE786" s="18"/>
      <c r="AF786" s="18"/>
      <c r="AG786" s="18"/>
      <c r="AH786" s="18"/>
      <c r="AI786" s="18"/>
      <c r="AJ786" s="18"/>
      <c r="AK786" s="18"/>
      <c r="AL786" s="18"/>
    </row>
    <row r="787" spans="1:38" ht="15.75" customHeight="1">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c r="AA787" s="18"/>
      <c r="AB787" s="18"/>
      <c r="AC787" s="18"/>
      <c r="AD787" s="18"/>
      <c r="AE787" s="18"/>
      <c r="AF787" s="18"/>
      <c r="AG787" s="18"/>
      <c r="AH787" s="18"/>
      <c r="AI787" s="18"/>
      <c r="AJ787" s="18"/>
      <c r="AK787" s="18"/>
      <c r="AL787" s="18"/>
    </row>
    <row r="788" spans="1:38" ht="15.75" customHeight="1">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c r="AA788" s="18"/>
      <c r="AB788" s="18"/>
      <c r="AC788" s="18"/>
      <c r="AD788" s="18"/>
      <c r="AE788" s="18"/>
      <c r="AF788" s="18"/>
      <c r="AG788" s="18"/>
      <c r="AH788" s="18"/>
      <c r="AI788" s="18"/>
      <c r="AJ788" s="18"/>
      <c r="AK788" s="18"/>
      <c r="AL788" s="18"/>
    </row>
    <row r="789" spans="1:38" ht="15.75" customHeight="1">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c r="AA789" s="18"/>
      <c r="AB789" s="18"/>
      <c r="AC789" s="18"/>
      <c r="AD789" s="18"/>
      <c r="AE789" s="18"/>
      <c r="AF789" s="18"/>
      <c r="AG789" s="18"/>
      <c r="AH789" s="18"/>
      <c r="AI789" s="18"/>
      <c r="AJ789" s="18"/>
      <c r="AK789" s="18"/>
      <c r="AL789" s="18"/>
    </row>
    <row r="790" spans="1:38" ht="15.75" customHeight="1">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c r="AA790" s="18"/>
      <c r="AB790" s="18"/>
      <c r="AC790" s="18"/>
      <c r="AD790" s="18"/>
      <c r="AE790" s="18"/>
      <c r="AF790" s="18"/>
      <c r="AG790" s="18"/>
      <c r="AH790" s="18"/>
      <c r="AI790" s="18"/>
      <c r="AJ790" s="18"/>
      <c r="AK790" s="18"/>
      <c r="AL790" s="18"/>
    </row>
    <row r="791" spans="1:38" ht="15.75" customHeight="1">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c r="AA791" s="18"/>
      <c r="AB791" s="18"/>
      <c r="AC791" s="18"/>
      <c r="AD791" s="18"/>
      <c r="AE791" s="18"/>
      <c r="AF791" s="18"/>
      <c r="AG791" s="18"/>
      <c r="AH791" s="18"/>
      <c r="AI791" s="18"/>
      <c r="AJ791" s="18"/>
      <c r="AK791" s="18"/>
      <c r="AL791" s="18"/>
    </row>
    <row r="792" spans="1:38" ht="15.75" customHeight="1">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c r="AA792" s="18"/>
      <c r="AB792" s="18"/>
      <c r="AC792" s="18"/>
      <c r="AD792" s="18"/>
      <c r="AE792" s="18"/>
      <c r="AF792" s="18"/>
      <c r="AG792" s="18"/>
      <c r="AH792" s="18"/>
      <c r="AI792" s="18"/>
      <c r="AJ792" s="18"/>
      <c r="AK792" s="18"/>
      <c r="AL792" s="18"/>
    </row>
    <row r="793" spans="1:38" ht="15.75" customHeight="1">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c r="AA793" s="18"/>
      <c r="AB793" s="18"/>
      <c r="AC793" s="18"/>
      <c r="AD793" s="18"/>
      <c r="AE793" s="18"/>
      <c r="AF793" s="18"/>
      <c r="AG793" s="18"/>
      <c r="AH793" s="18"/>
      <c r="AI793" s="18"/>
      <c r="AJ793" s="18"/>
      <c r="AK793" s="18"/>
      <c r="AL793" s="18"/>
    </row>
    <row r="794" spans="1:38" ht="15.75" customHeight="1">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c r="AA794" s="18"/>
      <c r="AB794" s="18"/>
      <c r="AC794" s="18"/>
      <c r="AD794" s="18"/>
      <c r="AE794" s="18"/>
      <c r="AF794" s="18"/>
      <c r="AG794" s="18"/>
      <c r="AH794" s="18"/>
      <c r="AI794" s="18"/>
      <c r="AJ794" s="18"/>
      <c r="AK794" s="18"/>
      <c r="AL794" s="18"/>
    </row>
    <row r="795" spans="1:38" ht="15.75" customHeight="1">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c r="AA795" s="18"/>
      <c r="AB795" s="18"/>
      <c r="AC795" s="18"/>
      <c r="AD795" s="18"/>
      <c r="AE795" s="18"/>
      <c r="AF795" s="18"/>
      <c r="AG795" s="18"/>
      <c r="AH795" s="18"/>
      <c r="AI795" s="18"/>
      <c r="AJ795" s="18"/>
      <c r="AK795" s="18"/>
      <c r="AL795" s="18"/>
    </row>
    <row r="796" spans="1:38" ht="15.75" customHeight="1">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c r="AA796" s="18"/>
      <c r="AB796" s="18"/>
      <c r="AC796" s="18"/>
      <c r="AD796" s="18"/>
      <c r="AE796" s="18"/>
      <c r="AF796" s="18"/>
      <c r="AG796" s="18"/>
      <c r="AH796" s="18"/>
      <c r="AI796" s="18"/>
      <c r="AJ796" s="18"/>
      <c r="AK796" s="18"/>
      <c r="AL796" s="18"/>
    </row>
    <row r="797" spans="1:38" ht="15.75" customHeight="1">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c r="AA797" s="18"/>
      <c r="AB797" s="18"/>
      <c r="AC797" s="18"/>
      <c r="AD797" s="18"/>
      <c r="AE797" s="18"/>
      <c r="AF797" s="18"/>
      <c r="AG797" s="18"/>
      <c r="AH797" s="18"/>
      <c r="AI797" s="18"/>
      <c r="AJ797" s="18"/>
      <c r="AK797" s="18"/>
      <c r="AL797" s="18"/>
    </row>
    <row r="798" spans="1:38" ht="15.75" customHeight="1">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c r="AA798" s="18"/>
      <c r="AB798" s="18"/>
      <c r="AC798" s="18"/>
      <c r="AD798" s="18"/>
      <c r="AE798" s="18"/>
      <c r="AF798" s="18"/>
      <c r="AG798" s="18"/>
      <c r="AH798" s="18"/>
      <c r="AI798" s="18"/>
      <c r="AJ798" s="18"/>
      <c r="AK798" s="18"/>
      <c r="AL798" s="18"/>
    </row>
    <row r="799" spans="1:38" ht="15.75" customHeight="1">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c r="AA799" s="18"/>
      <c r="AB799" s="18"/>
      <c r="AC799" s="18"/>
      <c r="AD799" s="18"/>
      <c r="AE799" s="18"/>
      <c r="AF799" s="18"/>
      <c r="AG799" s="18"/>
      <c r="AH799" s="18"/>
      <c r="AI799" s="18"/>
      <c r="AJ799" s="18"/>
      <c r="AK799" s="18"/>
      <c r="AL799" s="18"/>
    </row>
    <row r="800" spans="1:38" ht="15.75" customHeight="1">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c r="AA800" s="18"/>
      <c r="AB800" s="18"/>
      <c r="AC800" s="18"/>
      <c r="AD800" s="18"/>
      <c r="AE800" s="18"/>
      <c r="AF800" s="18"/>
      <c r="AG800" s="18"/>
      <c r="AH800" s="18"/>
      <c r="AI800" s="18"/>
      <c r="AJ800" s="18"/>
      <c r="AK800" s="18"/>
      <c r="AL800" s="18"/>
    </row>
    <row r="801" spans="1:38" ht="15.75" customHeight="1">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c r="AA801" s="18"/>
      <c r="AB801" s="18"/>
      <c r="AC801" s="18"/>
      <c r="AD801" s="18"/>
      <c r="AE801" s="18"/>
      <c r="AF801" s="18"/>
      <c r="AG801" s="18"/>
      <c r="AH801" s="18"/>
      <c r="AI801" s="18"/>
      <c r="AJ801" s="18"/>
      <c r="AK801" s="18"/>
      <c r="AL801" s="18"/>
    </row>
    <row r="802" spans="1:38" ht="15.75" customHeight="1">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c r="AA802" s="18"/>
      <c r="AB802" s="18"/>
      <c r="AC802" s="18"/>
      <c r="AD802" s="18"/>
      <c r="AE802" s="18"/>
      <c r="AF802" s="18"/>
      <c r="AG802" s="18"/>
      <c r="AH802" s="18"/>
      <c r="AI802" s="18"/>
      <c r="AJ802" s="18"/>
      <c r="AK802" s="18"/>
      <c r="AL802" s="18"/>
    </row>
    <row r="803" spans="1:38" ht="15.75" customHeight="1">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c r="AA803" s="18"/>
      <c r="AB803" s="18"/>
      <c r="AC803" s="18"/>
      <c r="AD803" s="18"/>
      <c r="AE803" s="18"/>
      <c r="AF803" s="18"/>
      <c r="AG803" s="18"/>
      <c r="AH803" s="18"/>
      <c r="AI803" s="18"/>
      <c r="AJ803" s="18"/>
      <c r="AK803" s="18"/>
      <c r="AL803" s="18"/>
    </row>
    <row r="804" spans="1:38" ht="15.75" customHeight="1">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c r="AA804" s="18"/>
      <c r="AB804" s="18"/>
      <c r="AC804" s="18"/>
      <c r="AD804" s="18"/>
      <c r="AE804" s="18"/>
      <c r="AF804" s="18"/>
      <c r="AG804" s="18"/>
      <c r="AH804" s="18"/>
      <c r="AI804" s="18"/>
      <c r="AJ804" s="18"/>
      <c r="AK804" s="18"/>
      <c r="AL804" s="18"/>
    </row>
    <row r="805" spans="1:38" ht="15.75" customHeight="1">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c r="AA805" s="18"/>
      <c r="AB805" s="18"/>
      <c r="AC805" s="18"/>
      <c r="AD805" s="18"/>
      <c r="AE805" s="18"/>
      <c r="AF805" s="18"/>
      <c r="AG805" s="18"/>
      <c r="AH805" s="18"/>
      <c r="AI805" s="18"/>
      <c r="AJ805" s="18"/>
      <c r="AK805" s="18"/>
      <c r="AL805" s="18"/>
    </row>
    <row r="806" spans="1:38" ht="15.75" customHeight="1">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c r="AA806" s="18"/>
      <c r="AB806" s="18"/>
      <c r="AC806" s="18"/>
      <c r="AD806" s="18"/>
      <c r="AE806" s="18"/>
      <c r="AF806" s="18"/>
      <c r="AG806" s="18"/>
      <c r="AH806" s="18"/>
      <c r="AI806" s="18"/>
      <c r="AJ806" s="18"/>
      <c r="AK806" s="18"/>
      <c r="AL806" s="18"/>
    </row>
    <row r="807" spans="1:38" ht="15.75" customHeight="1">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c r="AA807" s="18"/>
      <c r="AB807" s="18"/>
      <c r="AC807" s="18"/>
      <c r="AD807" s="18"/>
      <c r="AE807" s="18"/>
      <c r="AF807" s="18"/>
      <c r="AG807" s="18"/>
      <c r="AH807" s="18"/>
      <c r="AI807" s="18"/>
      <c r="AJ807" s="18"/>
      <c r="AK807" s="18"/>
      <c r="AL807" s="18"/>
    </row>
    <row r="808" spans="1:38" ht="15.75" customHeight="1">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c r="AA808" s="18"/>
      <c r="AB808" s="18"/>
      <c r="AC808" s="18"/>
      <c r="AD808" s="18"/>
      <c r="AE808" s="18"/>
      <c r="AF808" s="18"/>
      <c r="AG808" s="18"/>
      <c r="AH808" s="18"/>
      <c r="AI808" s="18"/>
      <c r="AJ808" s="18"/>
      <c r="AK808" s="18"/>
      <c r="AL808" s="18"/>
    </row>
    <row r="809" spans="1:38" ht="15.75" customHeight="1">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c r="AA809" s="18"/>
      <c r="AB809" s="18"/>
      <c r="AC809" s="18"/>
      <c r="AD809" s="18"/>
      <c r="AE809" s="18"/>
      <c r="AF809" s="18"/>
      <c r="AG809" s="18"/>
      <c r="AH809" s="18"/>
      <c r="AI809" s="18"/>
      <c r="AJ809" s="18"/>
      <c r="AK809" s="18"/>
      <c r="AL809" s="18"/>
    </row>
    <row r="810" spans="1:38" ht="15.75" customHeight="1">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c r="AA810" s="18"/>
      <c r="AB810" s="18"/>
      <c r="AC810" s="18"/>
      <c r="AD810" s="18"/>
      <c r="AE810" s="18"/>
      <c r="AF810" s="18"/>
      <c r="AG810" s="18"/>
      <c r="AH810" s="18"/>
      <c r="AI810" s="18"/>
      <c r="AJ810" s="18"/>
      <c r="AK810" s="18"/>
      <c r="AL810" s="18"/>
    </row>
    <row r="811" spans="1:38" ht="15.75" customHeight="1">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c r="AA811" s="18"/>
      <c r="AB811" s="18"/>
      <c r="AC811" s="18"/>
      <c r="AD811" s="18"/>
      <c r="AE811" s="18"/>
      <c r="AF811" s="18"/>
      <c r="AG811" s="18"/>
      <c r="AH811" s="18"/>
      <c r="AI811" s="18"/>
      <c r="AJ811" s="18"/>
      <c r="AK811" s="18"/>
      <c r="AL811" s="18"/>
    </row>
    <row r="812" spans="1:38" ht="15.75" customHeight="1">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c r="AA812" s="18"/>
      <c r="AB812" s="18"/>
      <c r="AC812" s="18"/>
      <c r="AD812" s="18"/>
      <c r="AE812" s="18"/>
      <c r="AF812" s="18"/>
      <c r="AG812" s="18"/>
      <c r="AH812" s="18"/>
      <c r="AI812" s="18"/>
      <c r="AJ812" s="18"/>
      <c r="AK812" s="18"/>
      <c r="AL812" s="18"/>
    </row>
    <row r="813" spans="1:38" ht="15.75" customHeight="1">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c r="AA813" s="18"/>
      <c r="AB813" s="18"/>
      <c r="AC813" s="18"/>
      <c r="AD813" s="18"/>
      <c r="AE813" s="18"/>
      <c r="AF813" s="18"/>
      <c r="AG813" s="18"/>
      <c r="AH813" s="18"/>
      <c r="AI813" s="18"/>
      <c r="AJ813" s="18"/>
      <c r="AK813" s="18"/>
      <c r="AL813" s="18"/>
    </row>
    <row r="814" spans="1:38" ht="15.75" customHeight="1">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c r="AA814" s="18"/>
      <c r="AB814" s="18"/>
      <c r="AC814" s="18"/>
      <c r="AD814" s="18"/>
      <c r="AE814" s="18"/>
      <c r="AF814" s="18"/>
      <c r="AG814" s="18"/>
      <c r="AH814" s="18"/>
      <c r="AI814" s="18"/>
      <c r="AJ814" s="18"/>
      <c r="AK814" s="18"/>
      <c r="AL814" s="18"/>
    </row>
    <row r="815" spans="1:38" ht="15.75" customHeight="1">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c r="AA815" s="18"/>
      <c r="AB815" s="18"/>
      <c r="AC815" s="18"/>
      <c r="AD815" s="18"/>
      <c r="AE815" s="18"/>
      <c r="AF815" s="18"/>
      <c r="AG815" s="18"/>
      <c r="AH815" s="18"/>
      <c r="AI815" s="18"/>
      <c r="AJ815" s="18"/>
      <c r="AK815" s="18"/>
      <c r="AL815" s="18"/>
    </row>
    <row r="816" spans="1:38" ht="15.75" customHeight="1">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c r="AA816" s="18"/>
      <c r="AB816" s="18"/>
      <c r="AC816" s="18"/>
      <c r="AD816" s="18"/>
      <c r="AE816" s="18"/>
      <c r="AF816" s="18"/>
      <c r="AG816" s="18"/>
      <c r="AH816" s="18"/>
      <c r="AI816" s="18"/>
      <c r="AJ816" s="18"/>
      <c r="AK816" s="18"/>
      <c r="AL816" s="18"/>
    </row>
    <row r="817" spans="1:38" ht="15.75" customHeight="1">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c r="AA817" s="18"/>
      <c r="AB817" s="18"/>
      <c r="AC817" s="18"/>
      <c r="AD817" s="18"/>
      <c r="AE817" s="18"/>
      <c r="AF817" s="18"/>
      <c r="AG817" s="18"/>
      <c r="AH817" s="18"/>
      <c r="AI817" s="18"/>
      <c r="AJ817" s="18"/>
      <c r="AK817" s="18"/>
      <c r="AL817" s="18"/>
    </row>
    <row r="818" spans="1:38" ht="15.75" customHeight="1">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c r="AA818" s="18"/>
      <c r="AB818" s="18"/>
      <c r="AC818" s="18"/>
      <c r="AD818" s="18"/>
      <c r="AE818" s="18"/>
      <c r="AF818" s="18"/>
      <c r="AG818" s="18"/>
      <c r="AH818" s="18"/>
      <c r="AI818" s="18"/>
      <c r="AJ818" s="18"/>
      <c r="AK818" s="18"/>
      <c r="AL818" s="18"/>
    </row>
    <row r="819" spans="1:38" ht="15.75" customHeight="1">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c r="AA819" s="18"/>
      <c r="AB819" s="18"/>
      <c r="AC819" s="18"/>
      <c r="AD819" s="18"/>
      <c r="AE819" s="18"/>
      <c r="AF819" s="18"/>
      <c r="AG819" s="18"/>
      <c r="AH819" s="18"/>
      <c r="AI819" s="18"/>
      <c r="AJ819" s="18"/>
      <c r="AK819" s="18"/>
      <c r="AL819" s="18"/>
    </row>
    <row r="820" spans="1:38" ht="15.75" customHeight="1">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c r="AA820" s="18"/>
      <c r="AB820" s="18"/>
      <c r="AC820" s="18"/>
      <c r="AD820" s="18"/>
      <c r="AE820" s="18"/>
      <c r="AF820" s="18"/>
      <c r="AG820" s="18"/>
      <c r="AH820" s="18"/>
      <c r="AI820" s="18"/>
      <c r="AJ820" s="18"/>
      <c r="AK820" s="18"/>
      <c r="AL820" s="18"/>
    </row>
    <row r="821" spans="1:38" ht="15.75" customHeight="1">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c r="AA821" s="18"/>
      <c r="AB821" s="18"/>
      <c r="AC821" s="18"/>
      <c r="AD821" s="18"/>
      <c r="AE821" s="18"/>
      <c r="AF821" s="18"/>
      <c r="AG821" s="18"/>
      <c r="AH821" s="18"/>
      <c r="AI821" s="18"/>
      <c r="AJ821" s="18"/>
      <c r="AK821" s="18"/>
      <c r="AL821" s="18"/>
    </row>
    <row r="822" spans="1:38" ht="15.75" customHeight="1">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c r="AA822" s="18"/>
      <c r="AB822" s="18"/>
      <c r="AC822" s="18"/>
      <c r="AD822" s="18"/>
      <c r="AE822" s="18"/>
      <c r="AF822" s="18"/>
      <c r="AG822" s="18"/>
      <c r="AH822" s="18"/>
      <c r="AI822" s="18"/>
      <c r="AJ822" s="18"/>
      <c r="AK822" s="18"/>
      <c r="AL822" s="18"/>
    </row>
    <row r="823" spans="1:38" ht="15.75" customHeight="1">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c r="AA823" s="18"/>
      <c r="AB823" s="18"/>
      <c r="AC823" s="18"/>
      <c r="AD823" s="18"/>
      <c r="AE823" s="18"/>
      <c r="AF823" s="18"/>
      <c r="AG823" s="18"/>
      <c r="AH823" s="18"/>
      <c r="AI823" s="18"/>
      <c r="AJ823" s="18"/>
      <c r="AK823" s="18"/>
      <c r="AL823" s="18"/>
    </row>
    <row r="824" spans="1:38" ht="15.75" customHeight="1">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c r="AA824" s="18"/>
      <c r="AB824" s="18"/>
      <c r="AC824" s="18"/>
      <c r="AD824" s="18"/>
      <c r="AE824" s="18"/>
      <c r="AF824" s="18"/>
      <c r="AG824" s="18"/>
      <c r="AH824" s="18"/>
      <c r="AI824" s="18"/>
      <c r="AJ824" s="18"/>
      <c r="AK824" s="18"/>
      <c r="AL824" s="18"/>
    </row>
    <row r="825" spans="1:38" ht="15.75" customHeight="1">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c r="AA825" s="18"/>
      <c r="AB825" s="18"/>
      <c r="AC825" s="18"/>
      <c r="AD825" s="18"/>
      <c r="AE825" s="18"/>
      <c r="AF825" s="18"/>
      <c r="AG825" s="18"/>
      <c r="AH825" s="18"/>
      <c r="AI825" s="18"/>
      <c r="AJ825" s="18"/>
      <c r="AK825" s="18"/>
      <c r="AL825" s="18"/>
    </row>
    <row r="826" spans="1:38" ht="15.75" customHeight="1">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c r="AA826" s="18"/>
      <c r="AB826" s="18"/>
      <c r="AC826" s="18"/>
      <c r="AD826" s="18"/>
      <c r="AE826" s="18"/>
      <c r="AF826" s="18"/>
      <c r="AG826" s="18"/>
      <c r="AH826" s="18"/>
      <c r="AI826" s="18"/>
      <c r="AJ826" s="18"/>
      <c r="AK826" s="18"/>
      <c r="AL826" s="18"/>
    </row>
    <row r="827" spans="1:38" ht="15.75" customHeight="1">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c r="AA827" s="18"/>
      <c r="AB827" s="18"/>
      <c r="AC827" s="18"/>
      <c r="AD827" s="18"/>
      <c r="AE827" s="18"/>
      <c r="AF827" s="18"/>
      <c r="AG827" s="18"/>
      <c r="AH827" s="18"/>
      <c r="AI827" s="18"/>
      <c r="AJ827" s="18"/>
      <c r="AK827" s="18"/>
      <c r="AL827" s="18"/>
    </row>
    <row r="828" spans="1:38" ht="15.75" customHeight="1">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c r="AA828" s="18"/>
      <c r="AB828" s="18"/>
      <c r="AC828" s="18"/>
      <c r="AD828" s="18"/>
      <c r="AE828" s="18"/>
      <c r="AF828" s="18"/>
      <c r="AG828" s="18"/>
      <c r="AH828" s="18"/>
      <c r="AI828" s="18"/>
      <c r="AJ828" s="18"/>
      <c r="AK828" s="18"/>
      <c r="AL828" s="18"/>
    </row>
    <row r="829" spans="1:38" ht="15.75" customHeight="1">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c r="AA829" s="18"/>
      <c r="AB829" s="18"/>
      <c r="AC829" s="18"/>
      <c r="AD829" s="18"/>
      <c r="AE829" s="18"/>
      <c r="AF829" s="18"/>
      <c r="AG829" s="18"/>
      <c r="AH829" s="18"/>
      <c r="AI829" s="18"/>
      <c r="AJ829" s="18"/>
      <c r="AK829" s="18"/>
      <c r="AL829" s="18"/>
    </row>
    <row r="830" spans="1:38" ht="15.75" customHeight="1">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c r="AA830" s="18"/>
      <c r="AB830" s="18"/>
      <c r="AC830" s="18"/>
      <c r="AD830" s="18"/>
      <c r="AE830" s="18"/>
      <c r="AF830" s="18"/>
      <c r="AG830" s="18"/>
      <c r="AH830" s="18"/>
      <c r="AI830" s="18"/>
      <c r="AJ830" s="18"/>
      <c r="AK830" s="18"/>
      <c r="AL830" s="18"/>
    </row>
    <row r="831" spans="1:38" ht="15.75" customHeight="1">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c r="AA831" s="18"/>
      <c r="AB831" s="18"/>
      <c r="AC831" s="18"/>
      <c r="AD831" s="18"/>
      <c r="AE831" s="18"/>
      <c r="AF831" s="18"/>
      <c r="AG831" s="18"/>
      <c r="AH831" s="18"/>
      <c r="AI831" s="18"/>
      <c r="AJ831" s="18"/>
      <c r="AK831" s="18"/>
      <c r="AL831" s="18"/>
    </row>
    <row r="832" spans="1:38" ht="15.75" customHeight="1">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c r="AA832" s="18"/>
      <c r="AB832" s="18"/>
      <c r="AC832" s="18"/>
      <c r="AD832" s="18"/>
      <c r="AE832" s="18"/>
      <c r="AF832" s="18"/>
      <c r="AG832" s="18"/>
      <c r="AH832" s="18"/>
      <c r="AI832" s="18"/>
      <c r="AJ832" s="18"/>
      <c r="AK832" s="18"/>
      <c r="AL832" s="18"/>
    </row>
    <row r="833" spans="1:38" ht="15.75" customHeight="1">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c r="AA833" s="18"/>
      <c r="AB833" s="18"/>
      <c r="AC833" s="18"/>
      <c r="AD833" s="18"/>
      <c r="AE833" s="18"/>
      <c r="AF833" s="18"/>
      <c r="AG833" s="18"/>
      <c r="AH833" s="18"/>
      <c r="AI833" s="18"/>
      <c r="AJ833" s="18"/>
      <c r="AK833" s="18"/>
      <c r="AL833" s="18"/>
    </row>
    <row r="834" spans="1:38" ht="15.75" customHeight="1">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c r="AA834" s="18"/>
      <c r="AB834" s="18"/>
      <c r="AC834" s="18"/>
      <c r="AD834" s="18"/>
      <c r="AE834" s="18"/>
      <c r="AF834" s="18"/>
      <c r="AG834" s="18"/>
      <c r="AH834" s="18"/>
      <c r="AI834" s="18"/>
      <c r="AJ834" s="18"/>
      <c r="AK834" s="18"/>
      <c r="AL834" s="18"/>
    </row>
    <row r="835" spans="1:38" ht="15.75" customHeight="1">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c r="AA835" s="18"/>
      <c r="AB835" s="18"/>
      <c r="AC835" s="18"/>
      <c r="AD835" s="18"/>
      <c r="AE835" s="18"/>
      <c r="AF835" s="18"/>
      <c r="AG835" s="18"/>
      <c r="AH835" s="18"/>
      <c r="AI835" s="18"/>
      <c r="AJ835" s="18"/>
      <c r="AK835" s="18"/>
      <c r="AL835" s="18"/>
    </row>
    <row r="836" spans="1:38" ht="15.75" customHeight="1">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c r="AA836" s="18"/>
      <c r="AB836" s="18"/>
      <c r="AC836" s="18"/>
      <c r="AD836" s="18"/>
      <c r="AE836" s="18"/>
      <c r="AF836" s="18"/>
      <c r="AG836" s="18"/>
      <c r="AH836" s="18"/>
      <c r="AI836" s="18"/>
      <c r="AJ836" s="18"/>
      <c r="AK836" s="18"/>
      <c r="AL836" s="18"/>
    </row>
    <row r="837" spans="1:38" ht="15.75" customHeight="1">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c r="AA837" s="18"/>
      <c r="AB837" s="18"/>
      <c r="AC837" s="18"/>
      <c r="AD837" s="18"/>
      <c r="AE837" s="18"/>
      <c r="AF837" s="18"/>
      <c r="AG837" s="18"/>
      <c r="AH837" s="18"/>
      <c r="AI837" s="18"/>
      <c r="AJ837" s="18"/>
      <c r="AK837" s="18"/>
      <c r="AL837" s="18"/>
    </row>
    <row r="838" spans="1:38" ht="15.75" customHeight="1">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c r="AA838" s="18"/>
      <c r="AB838" s="18"/>
      <c r="AC838" s="18"/>
      <c r="AD838" s="18"/>
      <c r="AE838" s="18"/>
      <c r="AF838" s="18"/>
      <c r="AG838" s="18"/>
      <c r="AH838" s="18"/>
      <c r="AI838" s="18"/>
      <c r="AJ838" s="18"/>
      <c r="AK838" s="18"/>
      <c r="AL838" s="18"/>
    </row>
    <row r="839" spans="1:38" ht="15.75" customHeight="1">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c r="AA839" s="18"/>
      <c r="AB839" s="18"/>
      <c r="AC839" s="18"/>
      <c r="AD839" s="18"/>
      <c r="AE839" s="18"/>
      <c r="AF839" s="18"/>
      <c r="AG839" s="18"/>
      <c r="AH839" s="18"/>
      <c r="AI839" s="18"/>
      <c r="AJ839" s="18"/>
      <c r="AK839" s="18"/>
      <c r="AL839" s="18"/>
    </row>
    <row r="840" spans="1:38" ht="15.75" customHeight="1">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c r="AA840" s="18"/>
      <c r="AB840" s="18"/>
      <c r="AC840" s="18"/>
      <c r="AD840" s="18"/>
      <c r="AE840" s="18"/>
      <c r="AF840" s="18"/>
      <c r="AG840" s="18"/>
      <c r="AH840" s="18"/>
      <c r="AI840" s="18"/>
      <c r="AJ840" s="18"/>
      <c r="AK840" s="18"/>
      <c r="AL840" s="18"/>
    </row>
    <row r="841" spans="1:38" ht="15.75" customHeight="1">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c r="AA841" s="18"/>
      <c r="AB841" s="18"/>
      <c r="AC841" s="18"/>
      <c r="AD841" s="18"/>
      <c r="AE841" s="18"/>
      <c r="AF841" s="18"/>
      <c r="AG841" s="18"/>
      <c r="AH841" s="18"/>
      <c r="AI841" s="18"/>
      <c r="AJ841" s="18"/>
      <c r="AK841" s="18"/>
      <c r="AL841" s="18"/>
    </row>
    <row r="842" spans="1:38" ht="15.75" customHeight="1">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c r="AA842" s="18"/>
      <c r="AB842" s="18"/>
      <c r="AC842" s="18"/>
      <c r="AD842" s="18"/>
      <c r="AE842" s="18"/>
      <c r="AF842" s="18"/>
      <c r="AG842" s="18"/>
      <c r="AH842" s="18"/>
      <c r="AI842" s="18"/>
      <c r="AJ842" s="18"/>
      <c r="AK842" s="18"/>
      <c r="AL842" s="18"/>
    </row>
    <row r="843" spans="1:38" ht="15.75" customHeight="1">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c r="AA843" s="18"/>
      <c r="AB843" s="18"/>
      <c r="AC843" s="18"/>
      <c r="AD843" s="18"/>
      <c r="AE843" s="18"/>
      <c r="AF843" s="18"/>
      <c r="AG843" s="18"/>
      <c r="AH843" s="18"/>
      <c r="AI843" s="18"/>
      <c r="AJ843" s="18"/>
      <c r="AK843" s="18"/>
      <c r="AL843" s="18"/>
    </row>
    <row r="844" spans="1:38" ht="15.75" customHeight="1">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c r="AA844" s="18"/>
      <c r="AB844" s="18"/>
      <c r="AC844" s="18"/>
      <c r="AD844" s="18"/>
      <c r="AE844" s="18"/>
      <c r="AF844" s="18"/>
      <c r="AG844" s="18"/>
      <c r="AH844" s="18"/>
      <c r="AI844" s="18"/>
      <c r="AJ844" s="18"/>
      <c r="AK844" s="18"/>
      <c r="AL844" s="18"/>
    </row>
    <row r="845" spans="1:38" ht="15.75" customHeight="1">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c r="AA845" s="18"/>
      <c r="AB845" s="18"/>
      <c r="AC845" s="18"/>
      <c r="AD845" s="18"/>
      <c r="AE845" s="18"/>
      <c r="AF845" s="18"/>
      <c r="AG845" s="18"/>
      <c r="AH845" s="18"/>
      <c r="AI845" s="18"/>
      <c r="AJ845" s="18"/>
      <c r="AK845" s="18"/>
      <c r="AL845" s="18"/>
    </row>
    <row r="846" spans="1:38" ht="15.75" customHeight="1">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c r="AA846" s="18"/>
      <c r="AB846" s="18"/>
      <c r="AC846" s="18"/>
      <c r="AD846" s="18"/>
      <c r="AE846" s="18"/>
      <c r="AF846" s="18"/>
      <c r="AG846" s="18"/>
      <c r="AH846" s="18"/>
      <c r="AI846" s="18"/>
      <c r="AJ846" s="18"/>
      <c r="AK846" s="18"/>
      <c r="AL846" s="18"/>
    </row>
    <row r="847" spans="1:38" ht="15.75" customHeight="1">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c r="AA847" s="18"/>
      <c r="AB847" s="18"/>
      <c r="AC847" s="18"/>
      <c r="AD847" s="18"/>
      <c r="AE847" s="18"/>
      <c r="AF847" s="18"/>
      <c r="AG847" s="18"/>
      <c r="AH847" s="18"/>
      <c r="AI847" s="18"/>
      <c r="AJ847" s="18"/>
      <c r="AK847" s="18"/>
      <c r="AL847" s="18"/>
    </row>
    <row r="848" spans="1:38" ht="15.75" customHeight="1">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c r="AA848" s="18"/>
      <c r="AB848" s="18"/>
      <c r="AC848" s="18"/>
      <c r="AD848" s="18"/>
      <c r="AE848" s="18"/>
      <c r="AF848" s="18"/>
      <c r="AG848" s="18"/>
      <c r="AH848" s="18"/>
      <c r="AI848" s="18"/>
      <c r="AJ848" s="18"/>
      <c r="AK848" s="18"/>
      <c r="AL848" s="18"/>
    </row>
    <row r="849" spans="1:38" ht="15.75" customHeight="1">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c r="AA849" s="18"/>
      <c r="AB849" s="18"/>
      <c r="AC849" s="18"/>
      <c r="AD849" s="18"/>
      <c r="AE849" s="18"/>
      <c r="AF849" s="18"/>
      <c r="AG849" s="18"/>
      <c r="AH849" s="18"/>
      <c r="AI849" s="18"/>
      <c r="AJ849" s="18"/>
      <c r="AK849" s="18"/>
      <c r="AL849" s="18"/>
    </row>
    <row r="850" spans="1:38" ht="15.75" customHeight="1">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c r="AA850" s="18"/>
      <c r="AB850" s="18"/>
      <c r="AC850" s="18"/>
      <c r="AD850" s="18"/>
      <c r="AE850" s="18"/>
      <c r="AF850" s="18"/>
      <c r="AG850" s="18"/>
      <c r="AH850" s="18"/>
      <c r="AI850" s="18"/>
      <c r="AJ850" s="18"/>
      <c r="AK850" s="18"/>
      <c r="AL850" s="18"/>
    </row>
    <row r="851" spans="1:38" ht="15.75" customHeight="1">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c r="AA851" s="18"/>
      <c r="AB851" s="18"/>
      <c r="AC851" s="18"/>
      <c r="AD851" s="18"/>
      <c r="AE851" s="18"/>
      <c r="AF851" s="18"/>
      <c r="AG851" s="18"/>
      <c r="AH851" s="18"/>
      <c r="AI851" s="18"/>
      <c r="AJ851" s="18"/>
      <c r="AK851" s="18"/>
      <c r="AL851" s="18"/>
    </row>
    <row r="852" spans="1:38" ht="15.75" customHeight="1">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c r="AA852" s="18"/>
      <c r="AB852" s="18"/>
      <c r="AC852" s="18"/>
      <c r="AD852" s="18"/>
      <c r="AE852" s="18"/>
      <c r="AF852" s="18"/>
      <c r="AG852" s="18"/>
      <c r="AH852" s="18"/>
      <c r="AI852" s="18"/>
      <c r="AJ852" s="18"/>
      <c r="AK852" s="18"/>
      <c r="AL852" s="18"/>
    </row>
    <row r="853" spans="1:38" ht="15.75" customHeight="1">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c r="AA853" s="18"/>
      <c r="AB853" s="18"/>
      <c r="AC853" s="18"/>
      <c r="AD853" s="18"/>
      <c r="AE853" s="18"/>
      <c r="AF853" s="18"/>
      <c r="AG853" s="18"/>
      <c r="AH853" s="18"/>
      <c r="AI853" s="18"/>
      <c r="AJ853" s="18"/>
      <c r="AK853" s="18"/>
      <c r="AL853" s="18"/>
    </row>
    <row r="854" spans="1:38" ht="15.75" customHeight="1">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c r="AA854" s="18"/>
      <c r="AB854" s="18"/>
      <c r="AC854" s="18"/>
      <c r="AD854" s="18"/>
      <c r="AE854" s="18"/>
      <c r="AF854" s="18"/>
      <c r="AG854" s="18"/>
      <c r="AH854" s="18"/>
      <c r="AI854" s="18"/>
      <c r="AJ854" s="18"/>
      <c r="AK854" s="18"/>
      <c r="AL854" s="18"/>
    </row>
    <row r="855" spans="1:38" ht="15.75" customHeight="1">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c r="AA855" s="18"/>
      <c r="AB855" s="18"/>
      <c r="AC855" s="18"/>
      <c r="AD855" s="18"/>
      <c r="AE855" s="18"/>
      <c r="AF855" s="18"/>
      <c r="AG855" s="18"/>
      <c r="AH855" s="18"/>
      <c r="AI855" s="18"/>
      <c r="AJ855" s="18"/>
      <c r="AK855" s="18"/>
      <c r="AL855" s="18"/>
    </row>
    <row r="856" spans="1:38" ht="15.75" customHeight="1">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c r="AA856" s="18"/>
      <c r="AB856" s="18"/>
      <c r="AC856" s="18"/>
      <c r="AD856" s="18"/>
      <c r="AE856" s="18"/>
      <c r="AF856" s="18"/>
      <c r="AG856" s="18"/>
      <c r="AH856" s="18"/>
      <c r="AI856" s="18"/>
      <c r="AJ856" s="18"/>
      <c r="AK856" s="18"/>
      <c r="AL856" s="18"/>
    </row>
    <row r="857" spans="1:38" ht="15.75" customHeight="1">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c r="AA857" s="18"/>
      <c r="AB857" s="18"/>
      <c r="AC857" s="18"/>
      <c r="AD857" s="18"/>
      <c r="AE857" s="18"/>
      <c r="AF857" s="18"/>
      <c r="AG857" s="18"/>
      <c r="AH857" s="18"/>
      <c r="AI857" s="18"/>
      <c r="AJ857" s="18"/>
      <c r="AK857" s="18"/>
      <c r="AL857" s="18"/>
    </row>
    <row r="858" spans="1:38" ht="15.75" customHeight="1">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c r="AA858" s="18"/>
      <c r="AB858" s="18"/>
      <c r="AC858" s="18"/>
      <c r="AD858" s="18"/>
      <c r="AE858" s="18"/>
      <c r="AF858" s="18"/>
      <c r="AG858" s="18"/>
      <c r="AH858" s="18"/>
      <c r="AI858" s="18"/>
      <c r="AJ858" s="18"/>
      <c r="AK858" s="18"/>
      <c r="AL858" s="18"/>
    </row>
    <row r="859" spans="1:38" ht="15.75" customHeight="1">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c r="AA859" s="18"/>
      <c r="AB859" s="18"/>
      <c r="AC859" s="18"/>
      <c r="AD859" s="18"/>
      <c r="AE859" s="18"/>
      <c r="AF859" s="18"/>
      <c r="AG859" s="18"/>
      <c r="AH859" s="18"/>
      <c r="AI859" s="18"/>
      <c r="AJ859" s="18"/>
      <c r="AK859" s="18"/>
      <c r="AL859" s="18"/>
    </row>
    <row r="860" spans="1:38" ht="15.75" customHeight="1">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c r="AA860" s="18"/>
      <c r="AB860" s="18"/>
      <c r="AC860" s="18"/>
      <c r="AD860" s="18"/>
      <c r="AE860" s="18"/>
      <c r="AF860" s="18"/>
      <c r="AG860" s="18"/>
      <c r="AH860" s="18"/>
      <c r="AI860" s="18"/>
      <c r="AJ860" s="18"/>
      <c r="AK860" s="18"/>
      <c r="AL860" s="18"/>
    </row>
    <row r="861" spans="1:38" ht="15.75" customHeight="1">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c r="AA861" s="18"/>
      <c r="AB861" s="18"/>
      <c r="AC861" s="18"/>
      <c r="AD861" s="18"/>
      <c r="AE861" s="18"/>
      <c r="AF861" s="18"/>
      <c r="AG861" s="18"/>
      <c r="AH861" s="18"/>
      <c r="AI861" s="18"/>
      <c r="AJ861" s="18"/>
      <c r="AK861" s="18"/>
      <c r="AL861" s="18"/>
    </row>
    <row r="862" spans="1:38" ht="15.75" customHeight="1">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c r="AA862" s="18"/>
      <c r="AB862" s="18"/>
      <c r="AC862" s="18"/>
      <c r="AD862" s="18"/>
      <c r="AE862" s="18"/>
      <c r="AF862" s="18"/>
      <c r="AG862" s="18"/>
      <c r="AH862" s="18"/>
      <c r="AI862" s="18"/>
      <c r="AJ862" s="18"/>
      <c r="AK862" s="18"/>
      <c r="AL862" s="18"/>
    </row>
    <row r="863" spans="1:38" ht="15.75" customHeight="1">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c r="AA863" s="18"/>
      <c r="AB863" s="18"/>
      <c r="AC863" s="18"/>
      <c r="AD863" s="18"/>
      <c r="AE863" s="18"/>
      <c r="AF863" s="18"/>
      <c r="AG863" s="18"/>
      <c r="AH863" s="18"/>
      <c r="AI863" s="18"/>
      <c r="AJ863" s="18"/>
      <c r="AK863" s="18"/>
      <c r="AL863" s="18"/>
    </row>
    <row r="864" spans="1:38" ht="15.75" customHeight="1">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c r="AA864" s="18"/>
      <c r="AB864" s="18"/>
      <c r="AC864" s="18"/>
      <c r="AD864" s="18"/>
      <c r="AE864" s="18"/>
      <c r="AF864" s="18"/>
      <c r="AG864" s="18"/>
      <c r="AH864" s="18"/>
      <c r="AI864" s="18"/>
      <c r="AJ864" s="18"/>
      <c r="AK864" s="18"/>
      <c r="AL864" s="18"/>
    </row>
    <row r="865" spans="1:38" ht="15.75" customHeight="1">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c r="AA865" s="18"/>
      <c r="AB865" s="18"/>
      <c r="AC865" s="18"/>
      <c r="AD865" s="18"/>
      <c r="AE865" s="18"/>
      <c r="AF865" s="18"/>
      <c r="AG865" s="18"/>
      <c r="AH865" s="18"/>
      <c r="AI865" s="18"/>
      <c r="AJ865" s="18"/>
      <c r="AK865" s="18"/>
      <c r="AL865" s="18"/>
    </row>
    <row r="866" spans="1:38" ht="15.75" customHeight="1">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c r="AA866" s="18"/>
      <c r="AB866" s="18"/>
      <c r="AC866" s="18"/>
      <c r="AD866" s="18"/>
      <c r="AE866" s="18"/>
      <c r="AF866" s="18"/>
      <c r="AG866" s="18"/>
      <c r="AH866" s="18"/>
      <c r="AI866" s="18"/>
      <c r="AJ866" s="18"/>
      <c r="AK866" s="18"/>
      <c r="AL866" s="18"/>
    </row>
    <row r="867" spans="1:38" ht="15.75" customHeight="1">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c r="AA867" s="18"/>
      <c r="AB867" s="18"/>
      <c r="AC867" s="18"/>
      <c r="AD867" s="18"/>
      <c r="AE867" s="18"/>
      <c r="AF867" s="18"/>
      <c r="AG867" s="18"/>
      <c r="AH867" s="18"/>
      <c r="AI867" s="18"/>
      <c r="AJ867" s="18"/>
      <c r="AK867" s="18"/>
      <c r="AL867" s="18"/>
    </row>
    <row r="868" spans="1:38" ht="15.75" customHeight="1">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c r="AA868" s="18"/>
      <c r="AB868" s="18"/>
      <c r="AC868" s="18"/>
      <c r="AD868" s="18"/>
      <c r="AE868" s="18"/>
      <c r="AF868" s="18"/>
      <c r="AG868" s="18"/>
      <c r="AH868" s="18"/>
      <c r="AI868" s="18"/>
      <c r="AJ868" s="18"/>
      <c r="AK868" s="18"/>
      <c r="AL868" s="18"/>
    </row>
    <row r="869" spans="1:38" ht="15.75" customHeight="1">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c r="AA869" s="18"/>
      <c r="AB869" s="18"/>
      <c r="AC869" s="18"/>
      <c r="AD869" s="18"/>
      <c r="AE869" s="18"/>
      <c r="AF869" s="18"/>
      <c r="AG869" s="18"/>
      <c r="AH869" s="18"/>
      <c r="AI869" s="18"/>
      <c r="AJ869" s="18"/>
      <c r="AK869" s="18"/>
      <c r="AL869" s="18"/>
    </row>
    <row r="870" spans="1:38" ht="15.75" customHeight="1">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c r="AA870" s="18"/>
      <c r="AB870" s="18"/>
      <c r="AC870" s="18"/>
      <c r="AD870" s="18"/>
      <c r="AE870" s="18"/>
      <c r="AF870" s="18"/>
      <c r="AG870" s="18"/>
      <c r="AH870" s="18"/>
      <c r="AI870" s="18"/>
      <c r="AJ870" s="18"/>
      <c r="AK870" s="18"/>
      <c r="AL870" s="18"/>
    </row>
    <row r="871" spans="1:38" ht="15.75" customHeight="1">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c r="AA871" s="18"/>
      <c r="AB871" s="18"/>
      <c r="AC871" s="18"/>
      <c r="AD871" s="18"/>
      <c r="AE871" s="18"/>
      <c r="AF871" s="18"/>
      <c r="AG871" s="18"/>
      <c r="AH871" s="18"/>
      <c r="AI871" s="18"/>
      <c r="AJ871" s="18"/>
      <c r="AK871" s="18"/>
      <c r="AL871" s="18"/>
    </row>
    <row r="872" spans="1:38" ht="15.75" customHeight="1">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c r="AA872" s="18"/>
      <c r="AB872" s="18"/>
      <c r="AC872" s="18"/>
      <c r="AD872" s="18"/>
      <c r="AE872" s="18"/>
      <c r="AF872" s="18"/>
      <c r="AG872" s="18"/>
      <c r="AH872" s="18"/>
      <c r="AI872" s="18"/>
      <c r="AJ872" s="18"/>
      <c r="AK872" s="18"/>
      <c r="AL872" s="18"/>
    </row>
    <row r="873" spans="1:38" ht="15.75" customHeight="1">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c r="AA873" s="18"/>
      <c r="AB873" s="18"/>
      <c r="AC873" s="18"/>
      <c r="AD873" s="18"/>
      <c r="AE873" s="18"/>
      <c r="AF873" s="18"/>
      <c r="AG873" s="18"/>
      <c r="AH873" s="18"/>
      <c r="AI873" s="18"/>
      <c r="AJ873" s="18"/>
      <c r="AK873" s="18"/>
      <c r="AL873" s="18"/>
    </row>
    <row r="874" spans="1:38" ht="15.75" customHeight="1">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c r="AA874" s="18"/>
      <c r="AB874" s="18"/>
      <c r="AC874" s="18"/>
      <c r="AD874" s="18"/>
      <c r="AE874" s="18"/>
      <c r="AF874" s="18"/>
      <c r="AG874" s="18"/>
      <c r="AH874" s="18"/>
      <c r="AI874" s="18"/>
      <c r="AJ874" s="18"/>
      <c r="AK874" s="18"/>
      <c r="AL874" s="18"/>
    </row>
    <row r="875" spans="1:38" ht="15.75" customHeight="1">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c r="AA875" s="18"/>
      <c r="AB875" s="18"/>
      <c r="AC875" s="18"/>
      <c r="AD875" s="18"/>
      <c r="AE875" s="18"/>
      <c r="AF875" s="18"/>
      <c r="AG875" s="18"/>
      <c r="AH875" s="18"/>
      <c r="AI875" s="18"/>
      <c r="AJ875" s="18"/>
      <c r="AK875" s="18"/>
      <c r="AL875" s="18"/>
    </row>
    <row r="876" spans="1:38" ht="15.75" customHeight="1">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c r="AA876" s="18"/>
      <c r="AB876" s="18"/>
      <c r="AC876" s="18"/>
      <c r="AD876" s="18"/>
      <c r="AE876" s="18"/>
      <c r="AF876" s="18"/>
      <c r="AG876" s="18"/>
      <c r="AH876" s="18"/>
      <c r="AI876" s="18"/>
      <c r="AJ876" s="18"/>
      <c r="AK876" s="18"/>
      <c r="AL876" s="18"/>
    </row>
    <row r="877" spans="1:38" ht="15.75" customHeight="1">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c r="AA877" s="18"/>
      <c r="AB877" s="18"/>
      <c r="AC877" s="18"/>
      <c r="AD877" s="18"/>
      <c r="AE877" s="18"/>
      <c r="AF877" s="18"/>
      <c r="AG877" s="18"/>
      <c r="AH877" s="18"/>
      <c r="AI877" s="18"/>
      <c r="AJ877" s="18"/>
      <c r="AK877" s="18"/>
      <c r="AL877" s="18"/>
    </row>
    <row r="878" spans="1:38" ht="15.75" customHeight="1">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c r="AA878" s="18"/>
      <c r="AB878" s="18"/>
      <c r="AC878" s="18"/>
      <c r="AD878" s="18"/>
      <c r="AE878" s="18"/>
      <c r="AF878" s="18"/>
      <c r="AG878" s="18"/>
      <c r="AH878" s="18"/>
      <c r="AI878" s="18"/>
      <c r="AJ878" s="18"/>
      <c r="AK878" s="18"/>
      <c r="AL878" s="18"/>
    </row>
    <row r="879" spans="1:38" ht="15.75" customHeight="1">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c r="AA879" s="18"/>
      <c r="AB879" s="18"/>
      <c r="AC879" s="18"/>
      <c r="AD879" s="18"/>
      <c r="AE879" s="18"/>
      <c r="AF879" s="18"/>
      <c r="AG879" s="18"/>
      <c r="AH879" s="18"/>
      <c r="AI879" s="18"/>
      <c r="AJ879" s="18"/>
      <c r="AK879" s="18"/>
      <c r="AL879" s="18"/>
    </row>
    <row r="880" spans="1:38" ht="15.75" customHeight="1">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c r="AA880" s="18"/>
      <c r="AB880" s="18"/>
      <c r="AC880" s="18"/>
      <c r="AD880" s="18"/>
      <c r="AE880" s="18"/>
      <c r="AF880" s="18"/>
      <c r="AG880" s="18"/>
      <c r="AH880" s="18"/>
      <c r="AI880" s="18"/>
      <c r="AJ880" s="18"/>
      <c r="AK880" s="18"/>
      <c r="AL880" s="18"/>
    </row>
    <row r="881" spans="1:38" ht="15.75" customHeight="1">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c r="AA881" s="18"/>
      <c r="AB881" s="18"/>
      <c r="AC881" s="18"/>
      <c r="AD881" s="18"/>
      <c r="AE881" s="18"/>
      <c r="AF881" s="18"/>
      <c r="AG881" s="18"/>
      <c r="AH881" s="18"/>
      <c r="AI881" s="18"/>
      <c r="AJ881" s="18"/>
      <c r="AK881" s="18"/>
      <c r="AL881" s="18"/>
    </row>
    <row r="882" spans="1:38" ht="15.75" customHeight="1">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c r="AA882" s="18"/>
      <c r="AB882" s="18"/>
      <c r="AC882" s="18"/>
      <c r="AD882" s="18"/>
      <c r="AE882" s="18"/>
      <c r="AF882" s="18"/>
      <c r="AG882" s="18"/>
      <c r="AH882" s="18"/>
      <c r="AI882" s="18"/>
      <c r="AJ882" s="18"/>
      <c r="AK882" s="18"/>
      <c r="AL882" s="18"/>
    </row>
    <row r="883" spans="1:38" ht="15.75" customHeight="1">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c r="AA883" s="18"/>
      <c r="AB883" s="18"/>
      <c r="AC883" s="18"/>
      <c r="AD883" s="18"/>
      <c r="AE883" s="18"/>
      <c r="AF883" s="18"/>
      <c r="AG883" s="18"/>
      <c r="AH883" s="18"/>
      <c r="AI883" s="18"/>
      <c r="AJ883" s="18"/>
      <c r="AK883" s="18"/>
      <c r="AL883" s="18"/>
    </row>
    <row r="884" spans="1:38" ht="15.75" customHeight="1">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c r="AA884" s="18"/>
      <c r="AB884" s="18"/>
      <c r="AC884" s="18"/>
      <c r="AD884" s="18"/>
      <c r="AE884" s="18"/>
      <c r="AF884" s="18"/>
      <c r="AG884" s="18"/>
      <c r="AH884" s="18"/>
      <c r="AI884" s="18"/>
      <c r="AJ884" s="18"/>
      <c r="AK884" s="18"/>
      <c r="AL884" s="18"/>
    </row>
    <row r="885" spans="1:38" ht="15.75" customHeight="1">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c r="AA885" s="18"/>
      <c r="AB885" s="18"/>
      <c r="AC885" s="18"/>
      <c r="AD885" s="18"/>
      <c r="AE885" s="18"/>
      <c r="AF885" s="18"/>
      <c r="AG885" s="18"/>
      <c r="AH885" s="18"/>
      <c r="AI885" s="18"/>
      <c r="AJ885" s="18"/>
      <c r="AK885" s="18"/>
      <c r="AL885" s="18"/>
    </row>
    <row r="886" spans="1:38" ht="15.75" customHeight="1">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c r="AA886" s="18"/>
      <c r="AB886" s="18"/>
      <c r="AC886" s="18"/>
      <c r="AD886" s="18"/>
      <c r="AE886" s="18"/>
      <c r="AF886" s="18"/>
      <c r="AG886" s="18"/>
      <c r="AH886" s="18"/>
      <c r="AI886" s="18"/>
      <c r="AJ886" s="18"/>
      <c r="AK886" s="18"/>
      <c r="AL886" s="18"/>
    </row>
    <row r="887" spans="1:38" ht="15.75" customHeight="1">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c r="AA887" s="18"/>
      <c r="AB887" s="18"/>
      <c r="AC887" s="18"/>
      <c r="AD887" s="18"/>
      <c r="AE887" s="18"/>
      <c r="AF887" s="18"/>
      <c r="AG887" s="18"/>
      <c r="AH887" s="18"/>
      <c r="AI887" s="18"/>
      <c r="AJ887" s="18"/>
      <c r="AK887" s="18"/>
      <c r="AL887" s="18"/>
    </row>
    <row r="888" spans="1:38" ht="15.75" customHeight="1">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c r="AA888" s="18"/>
      <c r="AB888" s="18"/>
      <c r="AC888" s="18"/>
      <c r="AD888" s="18"/>
      <c r="AE888" s="18"/>
      <c r="AF888" s="18"/>
      <c r="AG888" s="18"/>
      <c r="AH888" s="18"/>
      <c r="AI888" s="18"/>
      <c r="AJ888" s="18"/>
      <c r="AK888" s="18"/>
      <c r="AL888" s="18"/>
    </row>
    <row r="889" spans="1:38" ht="15.75" customHeight="1">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c r="AA889" s="18"/>
      <c r="AB889" s="18"/>
      <c r="AC889" s="18"/>
      <c r="AD889" s="18"/>
      <c r="AE889" s="18"/>
      <c r="AF889" s="18"/>
      <c r="AG889" s="18"/>
      <c r="AH889" s="18"/>
      <c r="AI889" s="18"/>
      <c r="AJ889" s="18"/>
      <c r="AK889" s="18"/>
      <c r="AL889" s="18"/>
    </row>
    <row r="890" spans="1:38" ht="15.75" customHeight="1">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c r="AA890" s="18"/>
      <c r="AB890" s="18"/>
      <c r="AC890" s="18"/>
      <c r="AD890" s="18"/>
      <c r="AE890" s="18"/>
      <c r="AF890" s="18"/>
      <c r="AG890" s="18"/>
      <c r="AH890" s="18"/>
      <c r="AI890" s="18"/>
      <c r="AJ890" s="18"/>
      <c r="AK890" s="18"/>
      <c r="AL890" s="18"/>
    </row>
    <row r="891" spans="1:38" ht="15.75" customHeight="1">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c r="AA891" s="18"/>
      <c r="AB891" s="18"/>
      <c r="AC891" s="18"/>
      <c r="AD891" s="18"/>
      <c r="AE891" s="18"/>
      <c r="AF891" s="18"/>
      <c r="AG891" s="18"/>
      <c r="AH891" s="18"/>
      <c r="AI891" s="18"/>
      <c r="AJ891" s="18"/>
      <c r="AK891" s="18"/>
      <c r="AL891" s="18"/>
    </row>
    <row r="892" spans="1:38" ht="15.75" customHeight="1">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c r="AA892" s="18"/>
      <c r="AB892" s="18"/>
      <c r="AC892" s="18"/>
      <c r="AD892" s="18"/>
      <c r="AE892" s="18"/>
      <c r="AF892" s="18"/>
      <c r="AG892" s="18"/>
      <c r="AH892" s="18"/>
      <c r="AI892" s="18"/>
      <c r="AJ892" s="18"/>
      <c r="AK892" s="18"/>
      <c r="AL892" s="18"/>
    </row>
    <row r="893" spans="1:38" ht="15.75" customHeight="1">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c r="AA893" s="18"/>
      <c r="AB893" s="18"/>
      <c r="AC893" s="18"/>
      <c r="AD893" s="18"/>
      <c r="AE893" s="18"/>
      <c r="AF893" s="18"/>
      <c r="AG893" s="18"/>
      <c r="AH893" s="18"/>
      <c r="AI893" s="18"/>
      <c r="AJ893" s="18"/>
      <c r="AK893" s="18"/>
      <c r="AL893" s="18"/>
    </row>
    <row r="894" spans="1:38" ht="15.75" customHeight="1">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c r="AA894" s="18"/>
      <c r="AB894" s="18"/>
      <c r="AC894" s="18"/>
      <c r="AD894" s="18"/>
      <c r="AE894" s="18"/>
      <c r="AF894" s="18"/>
      <c r="AG894" s="18"/>
      <c r="AH894" s="18"/>
      <c r="AI894" s="18"/>
      <c r="AJ894" s="18"/>
      <c r="AK894" s="18"/>
      <c r="AL894" s="18"/>
    </row>
    <row r="895" spans="1:38" ht="15.75" customHeight="1">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c r="AA895" s="18"/>
      <c r="AB895" s="18"/>
      <c r="AC895" s="18"/>
      <c r="AD895" s="18"/>
      <c r="AE895" s="18"/>
      <c r="AF895" s="18"/>
      <c r="AG895" s="18"/>
      <c r="AH895" s="18"/>
      <c r="AI895" s="18"/>
      <c r="AJ895" s="18"/>
      <c r="AK895" s="18"/>
      <c r="AL895" s="18"/>
    </row>
    <row r="896" spans="1:38" ht="15.75" customHeight="1">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c r="AA896" s="18"/>
      <c r="AB896" s="18"/>
      <c r="AC896" s="18"/>
      <c r="AD896" s="18"/>
      <c r="AE896" s="18"/>
      <c r="AF896" s="18"/>
      <c r="AG896" s="18"/>
      <c r="AH896" s="18"/>
      <c r="AI896" s="18"/>
      <c r="AJ896" s="18"/>
      <c r="AK896" s="18"/>
      <c r="AL896" s="18"/>
    </row>
    <row r="897" spans="1:38" ht="15.75" customHeight="1">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c r="AA897" s="18"/>
      <c r="AB897" s="18"/>
      <c r="AC897" s="18"/>
      <c r="AD897" s="18"/>
      <c r="AE897" s="18"/>
      <c r="AF897" s="18"/>
      <c r="AG897" s="18"/>
      <c r="AH897" s="18"/>
      <c r="AI897" s="18"/>
      <c r="AJ897" s="18"/>
      <c r="AK897" s="18"/>
      <c r="AL897" s="18"/>
    </row>
    <row r="898" spans="1:38" ht="15.75" customHeight="1">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c r="AA898" s="18"/>
      <c r="AB898" s="18"/>
      <c r="AC898" s="18"/>
      <c r="AD898" s="18"/>
      <c r="AE898" s="18"/>
      <c r="AF898" s="18"/>
      <c r="AG898" s="18"/>
      <c r="AH898" s="18"/>
      <c r="AI898" s="18"/>
      <c r="AJ898" s="18"/>
      <c r="AK898" s="18"/>
      <c r="AL898" s="18"/>
    </row>
    <row r="899" spans="1:38" ht="15.75" customHeight="1">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c r="AA899" s="18"/>
      <c r="AB899" s="18"/>
      <c r="AC899" s="18"/>
      <c r="AD899" s="18"/>
      <c r="AE899" s="18"/>
      <c r="AF899" s="18"/>
      <c r="AG899" s="18"/>
      <c r="AH899" s="18"/>
      <c r="AI899" s="18"/>
      <c r="AJ899" s="18"/>
      <c r="AK899" s="18"/>
      <c r="AL899" s="18"/>
    </row>
    <row r="900" spans="1:38" ht="15.75" customHeight="1">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c r="AA900" s="18"/>
      <c r="AB900" s="18"/>
      <c r="AC900" s="18"/>
      <c r="AD900" s="18"/>
      <c r="AE900" s="18"/>
      <c r="AF900" s="18"/>
      <c r="AG900" s="18"/>
      <c r="AH900" s="18"/>
      <c r="AI900" s="18"/>
      <c r="AJ900" s="18"/>
      <c r="AK900" s="18"/>
      <c r="AL900" s="18"/>
    </row>
    <row r="901" spans="1:38" ht="15.75" customHeight="1">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c r="AA901" s="18"/>
      <c r="AB901" s="18"/>
      <c r="AC901" s="18"/>
      <c r="AD901" s="18"/>
      <c r="AE901" s="18"/>
      <c r="AF901" s="18"/>
      <c r="AG901" s="18"/>
      <c r="AH901" s="18"/>
      <c r="AI901" s="18"/>
      <c r="AJ901" s="18"/>
      <c r="AK901" s="18"/>
      <c r="AL901" s="18"/>
    </row>
    <row r="902" spans="1:38" ht="15.75" customHeight="1">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c r="AA902" s="18"/>
      <c r="AB902" s="18"/>
      <c r="AC902" s="18"/>
      <c r="AD902" s="18"/>
      <c r="AE902" s="18"/>
      <c r="AF902" s="18"/>
      <c r="AG902" s="18"/>
      <c r="AH902" s="18"/>
      <c r="AI902" s="18"/>
      <c r="AJ902" s="18"/>
      <c r="AK902" s="18"/>
      <c r="AL902" s="18"/>
    </row>
    <row r="903" spans="1:38" ht="15.75" customHeight="1">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c r="AA903" s="18"/>
      <c r="AB903" s="18"/>
      <c r="AC903" s="18"/>
      <c r="AD903" s="18"/>
      <c r="AE903" s="18"/>
      <c r="AF903" s="18"/>
      <c r="AG903" s="18"/>
      <c r="AH903" s="18"/>
      <c r="AI903" s="18"/>
      <c r="AJ903" s="18"/>
      <c r="AK903" s="18"/>
      <c r="AL903" s="18"/>
    </row>
    <row r="904" spans="1:38" ht="15.75" customHeight="1">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c r="AA904" s="18"/>
      <c r="AB904" s="18"/>
      <c r="AC904" s="18"/>
      <c r="AD904" s="18"/>
      <c r="AE904" s="18"/>
      <c r="AF904" s="18"/>
      <c r="AG904" s="18"/>
      <c r="AH904" s="18"/>
      <c r="AI904" s="18"/>
      <c r="AJ904" s="18"/>
      <c r="AK904" s="18"/>
      <c r="AL904" s="18"/>
    </row>
    <row r="905" spans="1:38" ht="15.75" customHeight="1">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c r="AA905" s="18"/>
      <c r="AB905" s="18"/>
      <c r="AC905" s="18"/>
      <c r="AD905" s="18"/>
      <c r="AE905" s="18"/>
      <c r="AF905" s="18"/>
      <c r="AG905" s="18"/>
      <c r="AH905" s="18"/>
      <c r="AI905" s="18"/>
      <c r="AJ905" s="18"/>
      <c r="AK905" s="18"/>
      <c r="AL905" s="18"/>
    </row>
    <row r="906" spans="1:38" ht="15.75" customHeight="1">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c r="AA906" s="18"/>
      <c r="AB906" s="18"/>
      <c r="AC906" s="18"/>
      <c r="AD906" s="18"/>
      <c r="AE906" s="18"/>
      <c r="AF906" s="18"/>
      <c r="AG906" s="18"/>
      <c r="AH906" s="18"/>
      <c r="AI906" s="18"/>
      <c r="AJ906" s="18"/>
      <c r="AK906" s="18"/>
      <c r="AL906" s="18"/>
    </row>
    <row r="907" spans="1:38" ht="15.75" customHeight="1">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c r="AA907" s="18"/>
      <c r="AB907" s="18"/>
      <c r="AC907" s="18"/>
      <c r="AD907" s="18"/>
      <c r="AE907" s="18"/>
      <c r="AF907" s="18"/>
      <c r="AG907" s="18"/>
      <c r="AH907" s="18"/>
      <c r="AI907" s="18"/>
      <c r="AJ907" s="18"/>
      <c r="AK907" s="18"/>
      <c r="AL907" s="18"/>
    </row>
    <row r="908" spans="1:38" ht="15.75" customHeight="1">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c r="AA908" s="18"/>
      <c r="AB908" s="18"/>
      <c r="AC908" s="18"/>
      <c r="AD908" s="18"/>
      <c r="AE908" s="18"/>
      <c r="AF908" s="18"/>
      <c r="AG908" s="18"/>
      <c r="AH908" s="18"/>
      <c r="AI908" s="18"/>
      <c r="AJ908" s="18"/>
      <c r="AK908" s="18"/>
      <c r="AL908" s="18"/>
    </row>
    <row r="909" spans="1:38" ht="15.75" customHeight="1">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c r="AA909" s="18"/>
      <c r="AB909" s="18"/>
      <c r="AC909" s="18"/>
      <c r="AD909" s="18"/>
      <c r="AE909" s="18"/>
      <c r="AF909" s="18"/>
      <c r="AG909" s="18"/>
      <c r="AH909" s="18"/>
      <c r="AI909" s="18"/>
      <c r="AJ909" s="18"/>
      <c r="AK909" s="18"/>
      <c r="AL909" s="18"/>
    </row>
    <row r="910" spans="1:38" ht="15.75" customHeight="1">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c r="AA910" s="18"/>
      <c r="AB910" s="18"/>
      <c r="AC910" s="18"/>
      <c r="AD910" s="18"/>
      <c r="AE910" s="18"/>
      <c r="AF910" s="18"/>
      <c r="AG910" s="18"/>
      <c r="AH910" s="18"/>
      <c r="AI910" s="18"/>
      <c r="AJ910" s="18"/>
      <c r="AK910" s="18"/>
      <c r="AL910" s="18"/>
    </row>
    <row r="911" spans="1:38" ht="15.75" customHeight="1">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c r="AA911" s="18"/>
      <c r="AB911" s="18"/>
      <c r="AC911" s="18"/>
      <c r="AD911" s="18"/>
      <c r="AE911" s="18"/>
      <c r="AF911" s="18"/>
      <c r="AG911" s="18"/>
      <c r="AH911" s="18"/>
      <c r="AI911" s="18"/>
      <c r="AJ911" s="18"/>
      <c r="AK911" s="18"/>
      <c r="AL911" s="18"/>
    </row>
    <row r="912" spans="1:38" ht="15.75" customHeight="1">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c r="AA912" s="18"/>
      <c r="AB912" s="18"/>
      <c r="AC912" s="18"/>
      <c r="AD912" s="18"/>
      <c r="AE912" s="18"/>
      <c r="AF912" s="18"/>
      <c r="AG912" s="18"/>
      <c r="AH912" s="18"/>
      <c r="AI912" s="18"/>
      <c r="AJ912" s="18"/>
      <c r="AK912" s="18"/>
      <c r="AL912" s="18"/>
    </row>
    <row r="913" spans="1:38" ht="15.75" customHeight="1">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c r="AA913" s="18"/>
      <c r="AB913" s="18"/>
      <c r="AC913" s="18"/>
      <c r="AD913" s="18"/>
      <c r="AE913" s="18"/>
      <c r="AF913" s="18"/>
      <c r="AG913" s="18"/>
      <c r="AH913" s="18"/>
      <c r="AI913" s="18"/>
      <c r="AJ913" s="18"/>
      <c r="AK913" s="18"/>
      <c r="AL913" s="18"/>
    </row>
    <row r="914" spans="1:38" ht="15.75" customHeight="1">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c r="AA914" s="18"/>
      <c r="AB914" s="18"/>
      <c r="AC914" s="18"/>
      <c r="AD914" s="18"/>
      <c r="AE914" s="18"/>
      <c r="AF914" s="18"/>
      <c r="AG914" s="18"/>
      <c r="AH914" s="18"/>
      <c r="AI914" s="18"/>
      <c r="AJ914" s="18"/>
      <c r="AK914" s="18"/>
      <c r="AL914" s="18"/>
    </row>
    <row r="915" spans="1:38" ht="15.75" customHeight="1">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c r="AA915" s="18"/>
      <c r="AB915" s="18"/>
      <c r="AC915" s="18"/>
      <c r="AD915" s="18"/>
      <c r="AE915" s="18"/>
      <c r="AF915" s="18"/>
      <c r="AG915" s="18"/>
      <c r="AH915" s="18"/>
      <c r="AI915" s="18"/>
      <c r="AJ915" s="18"/>
      <c r="AK915" s="18"/>
      <c r="AL915" s="18"/>
    </row>
    <row r="916" spans="1:38" ht="15.75" customHeight="1">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c r="AA916" s="18"/>
      <c r="AB916" s="18"/>
      <c r="AC916" s="18"/>
      <c r="AD916" s="18"/>
      <c r="AE916" s="18"/>
      <c r="AF916" s="18"/>
      <c r="AG916" s="18"/>
      <c r="AH916" s="18"/>
      <c r="AI916" s="18"/>
      <c r="AJ916" s="18"/>
      <c r="AK916" s="18"/>
      <c r="AL916" s="18"/>
    </row>
    <row r="917" spans="1:38" ht="15.75" customHeight="1">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c r="AA917" s="18"/>
      <c r="AB917" s="18"/>
      <c r="AC917" s="18"/>
      <c r="AD917" s="18"/>
      <c r="AE917" s="18"/>
      <c r="AF917" s="18"/>
      <c r="AG917" s="18"/>
      <c r="AH917" s="18"/>
      <c r="AI917" s="18"/>
      <c r="AJ917" s="18"/>
      <c r="AK917" s="18"/>
      <c r="AL917" s="18"/>
    </row>
    <row r="918" spans="1:38" ht="15.75" customHeight="1">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c r="AA918" s="18"/>
      <c r="AB918" s="18"/>
      <c r="AC918" s="18"/>
      <c r="AD918" s="18"/>
      <c r="AE918" s="18"/>
      <c r="AF918" s="18"/>
      <c r="AG918" s="18"/>
      <c r="AH918" s="18"/>
      <c r="AI918" s="18"/>
      <c r="AJ918" s="18"/>
      <c r="AK918" s="18"/>
      <c r="AL918" s="18"/>
    </row>
    <row r="919" spans="1:38" ht="15.75" customHeight="1">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c r="AA919" s="18"/>
      <c r="AB919" s="18"/>
      <c r="AC919" s="18"/>
      <c r="AD919" s="18"/>
      <c r="AE919" s="18"/>
      <c r="AF919" s="18"/>
      <c r="AG919" s="18"/>
      <c r="AH919" s="18"/>
      <c r="AI919" s="18"/>
      <c r="AJ919" s="18"/>
      <c r="AK919" s="18"/>
      <c r="AL919" s="18"/>
    </row>
    <row r="920" spans="1:38" ht="15.75" customHeight="1">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c r="AA920" s="18"/>
      <c r="AB920" s="18"/>
      <c r="AC920" s="18"/>
      <c r="AD920" s="18"/>
      <c r="AE920" s="18"/>
      <c r="AF920" s="18"/>
      <c r="AG920" s="18"/>
      <c r="AH920" s="18"/>
      <c r="AI920" s="18"/>
      <c r="AJ920" s="18"/>
      <c r="AK920" s="18"/>
      <c r="AL920" s="18"/>
    </row>
    <row r="921" spans="1:38" ht="15.75" customHeight="1">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c r="AA921" s="18"/>
      <c r="AB921" s="18"/>
      <c r="AC921" s="18"/>
      <c r="AD921" s="18"/>
      <c r="AE921" s="18"/>
      <c r="AF921" s="18"/>
      <c r="AG921" s="18"/>
      <c r="AH921" s="18"/>
      <c r="AI921" s="18"/>
      <c r="AJ921" s="18"/>
      <c r="AK921" s="18"/>
      <c r="AL921" s="18"/>
    </row>
    <row r="922" spans="1:38" ht="15.75" customHeight="1">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c r="AA922" s="18"/>
      <c r="AB922" s="18"/>
      <c r="AC922" s="18"/>
      <c r="AD922" s="18"/>
      <c r="AE922" s="18"/>
      <c r="AF922" s="18"/>
      <c r="AG922" s="18"/>
      <c r="AH922" s="18"/>
      <c r="AI922" s="18"/>
      <c r="AJ922" s="18"/>
      <c r="AK922" s="18"/>
      <c r="AL922" s="18"/>
    </row>
    <row r="923" spans="1:38" ht="15.75" customHeight="1">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c r="AA923" s="18"/>
      <c r="AB923" s="18"/>
      <c r="AC923" s="18"/>
      <c r="AD923" s="18"/>
      <c r="AE923" s="18"/>
      <c r="AF923" s="18"/>
      <c r="AG923" s="18"/>
      <c r="AH923" s="18"/>
      <c r="AI923" s="18"/>
      <c r="AJ923" s="18"/>
      <c r="AK923" s="18"/>
      <c r="AL923" s="18"/>
    </row>
    <row r="924" spans="1:38" ht="15.75" customHeight="1">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c r="AA924" s="18"/>
      <c r="AB924" s="18"/>
      <c r="AC924" s="18"/>
      <c r="AD924" s="18"/>
      <c r="AE924" s="18"/>
      <c r="AF924" s="18"/>
      <c r="AG924" s="18"/>
      <c r="AH924" s="18"/>
      <c r="AI924" s="18"/>
      <c r="AJ924" s="18"/>
      <c r="AK924" s="18"/>
      <c r="AL924" s="18"/>
    </row>
    <row r="925" spans="1:38" ht="15.75" customHeight="1">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c r="AA925" s="18"/>
      <c r="AB925" s="18"/>
      <c r="AC925" s="18"/>
      <c r="AD925" s="18"/>
      <c r="AE925" s="18"/>
      <c r="AF925" s="18"/>
      <c r="AG925" s="18"/>
      <c r="AH925" s="18"/>
      <c r="AI925" s="18"/>
      <c r="AJ925" s="18"/>
      <c r="AK925" s="18"/>
      <c r="AL925" s="18"/>
    </row>
    <row r="926" spans="1:38" ht="15.75" customHeight="1">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c r="AA926" s="18"/>
      <c r="AB926" s="18"/>
      <c r="AC926" s="18"/>
      <c r="AD926" s="18"/>
      <c r="AE926" s="18"/>
      <c r="AF926" s="18"/>
      <c r="AG926" s="18"/>
      <c r="AH926" s="18"/>
      <c r="AI926" s="18"/>
      <c r="AJ926" s="18"/>
      <c r="AK926" s="18"/>
      <c r="AL926" s="18"/>
    </row>
    <row r="927" spans="1:38" ht="15.75" customHeight="1">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c r="AA927" s="18"/>
      <c r="AB927" s="18"/>
      <c r="AC927" s="18"/>
      <c r="AD927" s="18"/>
      <c r="AE927" s="18"/>
      <c r="AF927" s="18"/>
      <c r="AG927" s="18"/>
      <c r="AH927" s="18"/>
      <c r="AI927" s="18"/>
      <c r="AJ927" s="18"/>
      <c r="AK927" s="18"/>
      <c r="AL927" s="18"/>
    </row>
    <row r="928" spans="1:38" ht="15.75" customHeight="1">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c r="AA928" s="18"/>
      <c r="AB928" s="18"/>
      <c r="AC928" s="18"/>
      <c r="AD928" s="18"/>
      <c r="AE928" s="18"/>
      <c r="AF928" s="18"/>
      <c r="AG928" s="18"/>
      <c r="AH928" s="18"/>
      <c r="AI928" s="18"/>
      <c r="AJ928" s="18"/>
      <c r="AK928" s="18"/>
      <c r="AL928" s="18"/>
    </row>
    <row r="929" spans="1:38" ht="15.75" customHeight="1">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c r="AA929" s="18"/>
      <c r="AB929" s="18"/>
      <c r="AC929" s="18"/>
      <c r="AD929" s="18"/>
      <c r="AE929" s="18"/>
      <c r="AF929" s="18"/>
      <c r="AG929" s="18"/>
      <c r="AH929" s="18"/>
      <c r="AI929" s="18"/>
      <c r="AJ929" s="18"/>
      <c r="AK929" s="18"/>
      <c r="AL929" s="18"/>
    </row>
    <row r="930" spans="1:38" ht="15.75" customHeight="1">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c r="AA930" s="18"/>
      <c r="AB930" s="18"/>
      <c r="AC930" s="18"/>
      <c r="AD930" s="18"/>
      <c r="AE930" s="18"/>
      <c r="AF930" s="18"/>
      <c r="AG930" s="18"/>
      <c r="AH930" s="18"/>
      <c r="AI930" s="18"/>
      <c r="AJ930" s="18"/>
      <c r="AK930" s="18"/>
      <c r="AL930" s="18"/>
    </row>
    <row r="931" spans="1:38" ht="15.75" customHeight="1">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c r="AA931" s="18"/>
      <c r="AB931" s="18"/>
      <c r="AC931" s="18"/>
      <c r="AD931" s="18"/>
      <c r="AE931" s="18"/>
      <c r="AF931" s="18"/>
      <c r="AG931" s="18"/>
      <c r="AH931" s="18"/>
      <c r="AI931" s="18"/>
      <c r="AJ931" s="18"/>
      <c r="AK931" s="18"/>
      <c r="AL931" s="18"/>
    </row>
    <row r="932" spans="1:38" ht="15.75" customHeight="1">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c r="AA932" s="18"/>
      <c r="AB932" s="18"/>
      <c r="AC932" s="18"/>
      <c r="AD932" s="18"/>
      <c r="AE932" s="18"/>
      <c r="AF932" s="18"/>
      <c r="AG932" s="18"/>
      <c r="AH932" s="18"/>
      <c r="AI932" s="18"/>
      <c r="AJ932" s="18"/>
      <c r="AK932" s="18"/>
      <c r="AL932" s="18"/>
    </row>
    <row r="933" spans="1:38" ht="15.75" customHeight="1">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c r="AA933" s="18"/>
      <c r="AB933" s="18"/>
      <c r="AC933" s="18"/>
      <c r="AD933" s="18"/>
      <c r="AE933" s="18"/>
      <c r="AF933" s="18"/>
      <c r="AG933" s="18"/>
      <c r="AH933" s="18"/>
      <c r="AI933" s="18"/>
      <c r="AJ933" s="18"/>
      <c r="AK933" s="18"/>
      <c r="AL933" s="18"/>
    </row>
    <row r="934" spans="1:38" ht="15.75" customHeight="1">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c r="AA934" s="18"/>
      <c r="AB934" s="18"/>
      <c r="AC934" s="18"/>
      <c r="AD934" s="18"/>
      <c r="AE934" s="18"/>
      <c r="AF934" s="18"/>
      <c r="AG934" s="18"/>
      <c r="AH934" s="18"/>
      <c r="AI934" s="18"/>
      <c r="AJ934" s="18"/>
      <c r="AK934" s="18"/>
      <c r="AL934" s="18"/>
    </row>
    <row r="935" spans="1:38" ht="15.75" customHeight="1">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c r="AA935" s="18"/>
      <c r="AB935" s="18"/>
      <c r="AC935" s="18"/>
      <c r="AD935" s="18"/>
      <c r="AE935" s="18"/>
      <c r="AF935" s="18"/>
      <c r="AG935" s="18"/>
      <c r="AH935" s="18"/>
      <c r="AI935" s="18"/>
      <c r="AJ935" s="18"/>
      <c r="AK935" s="18"/>
      <c r="AL935" s="18"/>
    </row>
    <row r="936" spans="1:38" ht="15.75" customHeight="1">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c r="AA936" s="18"/>
      <c r="AB936" s="18"/>
      <c r="AC936" s="18"/>
      <c r="AD936" s="18"/>
      <c r="AE936" s="18"/>
      <c r="AF936" s="18"/>
      <c r="AG936" s="18"/>
      <c r="AH936" s="18"/>
      <c r="AI936" s="18"/>
      <c r="AJ936" s="18"/>
      <c r="AK936" s="18"/>
      <c r="AL936" s="18"/>
    </row>
    <row r="937" spans="1:38" ht="15.75" customHeight="1">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c r="AA937" s="18"/>
      <c r="AB937" s="18"/>
      <c r="AC937" s="18"/>
      <c r="AD937" s="18"/>
      <c r="AE937" s="18"/>
      <c r="AF937" s="18"/>
      <c r="AG937" s="18"/>
      <c r="AH937" s="18"/>
      <c r="AI937" s="18"/>
      <c r="AJ937" s="18"/>
      <c r="AK937" s="18"/>
      <c r="AL937" s="18"/>
    </row>
    <row r="938" spans="1:38" ht="15.75" customHeight="1">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c r="AA938" s="18"/>
      <c r="AB938" s="18"/>
      <c r="AC938" s="18"/>
      <c r="AD938" s="18"/>
      <c r="AE938" s="18"/>
      <c r="AF938" s="18"/>
      <c r="AG938" s="18"/>
      <c r="AH938" s="18"/>
      <c r="AI938" s="18"/>
      <c r="AJ938" s="18"/>
      <c r="AK938" s="18"/>
      <c r="AL938" s="18"/>
    </row>
    <row r="939" spans="1:38" ht="15.75" customHeight="1">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c r="AA939" s="18"/>
      <c r="AB939" s="18"/>
      <c r="AC939" s="18"/>
      <c r="AD939" s="18"/>
      <c r="AE939" s="18"/>
      <c r="AF939" s="18"/>
      <c r="AG939" s="18"/>
      <c r="AH939" s="18"/>
      <c r="AI939" s="18"/>
      <c r="AJ939" s="18"/>
      <c r="AK939" s="18"/>
      <c r="AL939" s="18"/>
    </row>
    <row r="940" spans="1:38" ht="15.75" customHeight="1">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c r="AA940" s="18"/>
      <c r="AB940" s="18"/>
      <c r="AC940" s="18"/>
      <c r="AD940" s="18"/>
      <c r="AE940" s="18"/>
      <c r="AF940" s="18"/>
      <c r="AG940" s="18"/>
      <c r="AH940" s="18"/>
      <c r="AI940" s="18"/>
      <c r="AJ940" s="18"/>
      <c r="AK940" s="18"/>
      <c r="AL940" s="18"/>
    </row>
    <row r="941" spans="1:38" ht="15.75" customHeight="1">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c r="AA941" s="18"/>
      <c r="AB941" s="18"/>
      <c r="AC941" s="18"/>
      <c r="AD941" s="18"/>
      <c r="AE941" s="18"/>
      <c r="AF941" s="18"/>
      <c r="AG941" s="18"/>
      <c r="AH941" s="18"/>
      <c r="AI941" s="18"/>
      <c r="AJ941" s="18"/>
      <c r="AK941" s="18"/>
      <c r="AL941" s="18"/>
    </row>
    <row r="942" spans="1:38" ht="15.75" customHeight="1">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c r="AA942" s="18"/>
      <c r="AB942" s="18"/>
      <c r="AC942" s="18"/>
      <c r="AD942" s="18"/>
      <c r="AE942" s="18"/>
      <c r="AF942" s="18"/>
      <c r="AG942" s="18"/>
      <c r="AH942" s="18"/>
      <c r="AI942" s="18"/>
      <c r="AJ942" s="18"/>
      <c r="AK942" s="18"/>
      <c r="AL942" s="18"/>
    </row>
    <row r="943" spans="1:38" ht="15.75" customHeight="1">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c r="AA943" s="18"/>
      <c r="AB943" s="18"/>
      <c r="AC943" s="18"/>
      <c r="AD943" s="18"/>
      <c r="AE943" s="18"/>
      <c r="AF943" s="18"/>
      <c r="AG943" s="18"/>
      <c r="AH943" s="18"/>
      <c r="AI943" s="18"/>
      <c r="AJ943" s="18"/>
      <c r="AK943" s="18"/>
      <c r="AL943" s="18"/>
    </row>
    <row r="944" spans="1:38" ht="15.75" customHeight="1">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c r="AA944" s="18"/>
      <c r="AB944" s="18"/>
      <c r="AC944" s="18"/>
      <c r="AD944" s="18"/>
      <c r="AE944" s="18"/>
      <c r="AF944" s="18"/>
      <c r="AG944" s="18"/>
      <c r="AH944" s="18"/>
      <c r="AI944" s="18"/>
      <c r="AJ944" s="18"/>
      <c r="AK944" s="18"/>
      <c r="AL944" s="18"/>
    </row>
    <row r="945" spans="1:38" ht="15.75" customHeight="1">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c r="AA945" s="18"/>
      <c r="AB945" s="18"/>
      <c r="AC945" s="18"/>
      <c r="AD945" s="18"/>
      <c r="AE945" s="18"/>
      <c r="AF945" s="18"/>
      <c r="AG945" s="18"/>
      <c r="AH945" s="18"/>
      <c r="AI945" s="18"/>
      <c r="AJ945" s="18"/>
      <c r="AK945" s="18"/>
      <c r="AL945" s="18"/>
    </row>
    <row r="946" spans="1:38" ht="15.75" customHeight="1">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c r="AA946" s="18"/>
      <c r="AB946" s="18"/>
      <c r="AC946" s="18"/>
      <c r="AD946" s="18"/>
      <c r="AE946" s="18"/>
      <c r="AF946" s="18"/>
      <c r="AG946" s="18"/>
      <c r="AH946" s="18"/>
      <c r="AI946" s="18"/>
      <c r="AJ946" s="18"/>
      <c r="AK946" s="18"/>
      <c r="AL946" s="18"/>
    </row>
    <row r="947" spans="1:38" ht="15.75" customHeight="1">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c r="AA947" s="18"/>
      <c r="AB947" s="18"/>
      <c r="AC947" s="18"/>
      <c r="AD947" s="18"/>
      <c r="AE947" s="18"/>
      <c r="AF947" s="18"/>
      <c r="AG947" s="18"/>
      <c r="AH947" s="18"/>
      <c r="AI947" s="18"/>
      <c r="AJ947" s="18"/>
      <c r="AK947" s="18"/>
      <c r="AL947" s="18"/>
    </row>
    <row r="948" spans="1:38" ht="15.75" customHeight="1">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c r="AA948" s="18"/>
      <c r="AB948" s="18"/>
      <c r="AC948" s="18"/>
      <c r="AD948" s="18"/>
      <c r="AE948" s="18"/>
      <c r="AF948" s="18"/>
      <c r="AG948" s="18"/>
      <c r="AH948" s="18"/>
      <c r="AI948" s="18"/>
      <c r="AJ948" s="18"/>
      <c r="AK948" s="18"/>
      <c r="AL948" s="18"/>
    </row>
    <row r="949" spans="1:38" ht="15.75" customHeight="1">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c r="AA949" s="18"/>
      <c r="AB949" s="18"/>
      <c r="AC949" s="18"/>
      <c r="AD949" s="18"/>
      <c r="AE949" s="18"/>
      <c r="AF949" s="18"/>
      <c r="AG949" s="18"/>
      <c r="AH949" s="18"/>
      <c r="AI949" s="18"/>
      <c r="AJ949" s="18"/>
      <c r="AK949" s="18"/>
      <c r="AL949" s="18"/>
    </row>
    <row r="950" spans="1:38" ht="15.75" customHeight="1">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c r="AA950" s="18"/>
      <c r="AB950" s="18"/>
      <c r="AC950" s="18"/>
      <c r="AD950" s="18"/>
      <c r="AE950" s="18"/>
      <c r="AF950" s="18"/>
      <c r="AG950" s="18"/>
      <c r="AH950" s="18"/>
      <c r="AI950" s="18"/>
      <c r="AJ950" s="18"/>
      <c r="AK950" s="18"/>
      <c r="AL950" s="18"/>
    </row>
    <row r="951" spans="1:38" ht="15.75" customHeight="1">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c r="AA951" s="18"/>
      <c r="AB951" s="18"/>
      <c r="AC951" s="18"/>
      <c r="AD951" s="18"/>
      <c r="AE951" s="18"/>
      <c r="AF951" s="18"/>
      <c r="AG951" s="18"/>
      <c r="AH951" s="18"/>
      <c r="AI951" s="18"/>
      <c r="AJ951" s="18"/>
      <c r="AK951" s="18"/>
      <c r="AL951" s="18"/>
    </row>
    <row r="952" spans="1:38" ht="15.75" customHeight="1">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c r="AA952" s="18"/>
      <c r="AB952" s="18"/>
      <c r="AC952" s="18"/>
      <c r="AD952" s="18"/>
      <c r="AE952" s="18"/>
      <c r="AF952" s="18"/>
      <c r="AG952" s="18"/>
      <c r="AH952" s="18"/>
      <c r="AI952" s="18"/>
      <c r="AJ952" s="18"/>
      <c r="AK952" s="18"/>
      <c r="AL952" s="18"/>
    </row>
    <row r="953" spans="1:38" ht="15.75" customHeight="1">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c r="AA953" s="18"/>
      <c r="AB953" s="18"/>
      <c r="AC953" s="18"/>
      <c r="AD953" s="18"/>
      <c r="AE953" s="18"/>
      <c r="AF953" s="18"/>
      <c r="AG953" s="18"/>
      <c r="AH953" s="18"/>
      <c r="AI953" s="18"/>
      <c r="AJ953" s="18"/>
      <c r="AK953" s="18"/>
      <c r="AL953" s="18"/>
    </row>
    <row r="954" spans="1:38" ht="15.75" customHeight="1">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c r="AA954" s="18"/>
      <c r="AB954" s="18"/>
      <c r="AC954" s="18"/>
      <c r="AD954" s="18"/>
      <c r="AE954" s="18"/>
      <c r="AF954" s="18"/>
      <c r="AG954" s="18"/>
      <c r="AH954" s="18"/>
      <c r="AI954" s="18"/>
      <c r="AJ954" s="18"/>
      <c r="AK954" s="18"/>
      <c r="AL954" s="18"/>
    </row>
    <row r="955" spans="1:38" ht="15.75" customHeight="1">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c r="AA955" s="18"/>
      <c r="AB955" s="18"/>
      <c r="AC955" s="18"/>
      <c r="AD955" s="18"/>
      <c r="AE955" s="18"/>
      <c r="AF955" s="18"/>
      <c r="AG955" s="18"/>
      <c r="AH955" s="18"/>
      <c r="AI955" s="18"/>
      <c r="AJ955" s="18"/>
      <c r="AK955" s="18"/>
      <c r="AL955" s="18"/>
    </row>
    <row r="956" spans="1:38" ht="15.75" customHeight="1">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c r="AA956" s="18"/>
      <c r="AB956" s="18"/>
      <c r="AC956" s="18"/>
      <c r="AD956" s="18"/>
      <c r="AE956" s="18"/>
      <c r="AF956" s="18"/>
      <c r="AG956" s="18"/>
      <c r="AH956" s="18"/>
      <c r="AI956" s="18"/>
      <c r="AJ956" s="18"/>
      <c r="AK956" s="18"/>
      <c r="AL956" s="18"/>
    </row>
    <row r="957" spans="1:38" ht="15.75" customHeight="1">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c r="AA957" s="18"/>
      <c r="AB957" s="18"/>
      <c r="AC957" s="18"/>
      <c r="AD957" s="18"/>
      <c r="AE957" s="18"/>
      <c r="AF957" s="18"/>
      <c r="AG957" s="18"/>
      <c r="AH957" s="18"/>
      <c r="AI957" s="18"/>
      <c r="AJ957" s="18"/>
      <c r="AK957" s="18"/>
      <c r="AL957" s="18"/>
    </row>
    <row r="958" spans="1:38" ht="15.75" customHeight="1">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c r="AA958" s="18"/>
      <c r="AB958" s="18"/>
      <c r="AC958" s="18"/>
      <c r="AD958" s="18"/>
      <c r="AE958" s="18"/>
      <c r="AF958" s="18"/>
      <c r="AG958" s="18"/>
      <c r="AH958" s="18"/>
      <c r="AI958" s="18"/>
      <c r="AJ958" s="18"/>
      <c r="AK958" s="18"/>
      <c r="AL958" s="18"/>
    </row>
    <row r="959" spans="1:38" ht="15.75" customHeight="1">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c r="AA959" s="18"/>
      <c r="AB959" s="18"/>
      <c r="AC959" s="18"/>
      <c r="AD959" s="18"/>
      <c r="AE959" s="18"/>
      <c r="AF959" s="18"/>
      <c r="AG959" s="18"/>
      <c r="AH959" s="18"/>
      <c r="AI959" s="18"/>
      <c r="AJ959" s="18"/>
      <c r="AK959" s="18"/>
      <c r="AL959" s="18"/>
    </row>
    <row r="960" spans="1:38" ht="15.75" customHeight="1">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c r="AA960" s="18"/>
      <c r="AB960" s="18"/>
      <c r="AC960" s="18"/>
      <c r="AD960" s="18"/>
      <c r="AE960" s="18"/>
      <c r="AF960" s="18"/>
      <c r="AG960" s="18"/>
      <c r="AH960" s="18"/>
      <c r="AI960" s="18"/>
      <c r="AJ960" s="18"/>
      <c r="AK960" s="18"/>
      <c r="AL960" s="18"/>
    </row>
    <row r="961" spans="1:38" ht="15.75" customHeight="1">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c r="AA961" s="18"/>
      <c r="AB961" s="18"/>
      <c r="AC961" s="18"/>
      <c r="AD961" s="18"/>
      <c r="AE961" s="18"/>
      <c r="AF961" s="18"/>
      <c r="AG961" s="18"/>
      <c r="AH961" s="18"/>
      <c r="AI961" s="18"/>
      <c r="AJ961" s="18"/>
      <c r="AK961" s="18"/>
      <c r="AL961" s="18"/>
    </row>
    <row r="962" spans="1:38" ht="15.75" customHeight="1">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c r="AA962" s="18"/>
      <c r="AB962" s="18"/>
      <c r="AC962" s="18"/>
      <c r="AD962" s="18"/>
      <c r="AE962" s="18"/>
      <c r="AF962" s="18"/>
      <c r="AG962" s="18"/>
      <c r="AH962" s="18"/>
      <c r="AI962" s="18"/>
      <c r="AJ962" s="18"/>
      <c r="AK962" s="18"/>
      <c r="AL962" s="18"/>
    </row>
    <row r="963" spans="1:38" ht="15.75" customHeight="1">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c r="AA963" s="18"/>
      <c r="AB963" s="18"/>
      <c r="AC963" s="18"/>
      <c r="AD963" s="18"/>
      <c r="AE963" s="18"/>
      <c r="AF963" s="18"/>
      <c r="AG963" s="18"/>
      <c r="AH963" s="18"/>
      <c r="AI963" s="18"/>
      <c r="AJ963" s="18"/>
      <c r="AK963" s="18"/>
      <c r="AL963" s="18"/>
    </row>
    <row r="964" spans="1:38" ht="15.75" customHeight="1">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c r="AA964" s="18"/>
      <c r="AB964" s="18"/>
      <c r="AC964" s="18"/>
      <c r="AD964" s="18"/>
      <c r="AE964" s="18"/>
      <c r="AF964" s="18"/>
      <c r="AG964" s="18"/>
      <c r="AH964" s="18"/>
      <c r="AI964" s="18"/>
      <c r="AJ964" s="18"/>
      <c r="AK964" s="18"/>
      <c r="AL964" s="18"/>
    </row>
    <row r="965" spans="1:38" ht="15.75" customHeight="1">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c r="AA965" s="18"/>
      <c r="AB965" s="18"/>
      <c r="AC965" s="18"/>
      <c r="AD965" s="18"/>
      <c r="AE965" s="18"/>
      <c r="AF965" s="18"/>
      <c r="AG965" s="18"/>
      <c r="AH965" s="18"/>
      <c r="AI965" s="18"/>
      <c r="AJ965" s="18"/>
      <c r="AK965" s="18"/>
      <c r="AL965" s="18"/>
    </row>
    <row r="966" spans="1:38" ht="15.75" customHeight="1">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c r="AA966" s="18"/>
      <c r="AB966" s="18"/>
      <c r="AC966" s="18"/>
      <c r="AD966" s="18"/>
      <c r="AE966" s="18"/>
      <c r="AF966" s="18"/>
      <c r="AG966" s="18"/>
      <c r="AH966" s="18"/>
      <c r="AI966" s="18"/>
      <c r="AJ966" s="18"/>
      <c r="AK966" s="18"/>
      <c r="AL966" s="18"/>
    </row>
    <row r="967" spans="1:38" ht="15.75" customHeight="1">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c r="AA967" s="18"/>
      <c r="AB967" s="18"/>
      <c r="AC967" s="18"/>
      <c r="AD967" s="18"/>
      <c r="AE967" s="18"/>
      <c r="AF967" s="18"/>
      <c r="AG967" s="18"/>
      <c r="AH967" s="18"/>
      <c r="AI967" s="18"/>
      <c r="AJ967" s="18"/>
      <c r="AK967" s="18"/>
      <c r="AL967" s="18"/>
    </row>
    <row r="968" spans="1:38" ht="15.75" customHeight="1">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c r="AA968" s="18"/>
      <c r="AB968" s="18"/>
      <c r="AC968" s="18"/>
      <c r="AD968" s="18"/>
      <c r="AE968" s="18"/>
      <c r="AF968" s="18"/>
      <c r="AG968" s="18"/>
      <c r="AH968" s="18"/>
      <c r="AI968" s="18"/>
      <c r="AJ968" s="18"/>
      <c r="AK968" s="18"/>
      <c r="AL968" s="18"/>
    </row>
    <row r="969" spans="1:38" ht="15.75" customHeight="1">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c r="AA969" s="18"/>
      <c r="AB969" s="18"/>
      <c r="AC969" s="18"/>
      <c r="AD969" s="18"/>
      <c r="AE969" s="18"/>
      <c r="AF969" s="18"/>
      <c r="AG969" s="18"/>
      <c r="AH969" s="18"/>
      <c r="AI969" s="18"/>
      <c r="AJ969" s="18"/>
      <c r="AK969" s="18"/>
      <c r="AL969" s="18"/>
    </row>
    <row r="970" spans="1:38" ht="15.75" customHeight="1">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c r="AA970" s="18"/>
      <c r="AB970" s="18"/>
      <c r="AC970" s="18"/>
      <c r="AD970" s="18"/>
      <c r="AE970" s="18"/>
      <c r="AF970" s="18"/>
      <c r="AG970" s="18"/>
      <c r="AH970" s="18"/>
      <c r="AI970" s="18"/>
      <c r="AJ970" s="18"/>
      <c r="AK970" s="18"/>
      <c r="AL970" s="18"/>
    </row>
    <row r="971" spans="1:38" ht="15.75" customHeight="1">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c r="AA971" s="18"/>
      <c r="AB971" s="18"/>
      <c r="AC971" s="18"/>
      <c r="AD971" s="18"/>
      <c r="AE971" s="18"/>
      <c r="AF971" s="18"/>
      <c r="AG971" s="18"/>
      <c r="AH971" s="18"/>
      <c r="AI971" s="18"/>
      <c r="AJ971" s="18"/>
      <c r="AK971" s="18"/>
      <c r="AL971" s="18"/>
    </row>
    <row r="972" spans="1:38" ht="15.75" customHeight="1">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c r="AA972" s="18"/>
      <c r="AB972" s="18"/>
      <c r="AC972" s="18"/>
      <c r="AD972" s="18"/>
      <c r="AE972" s="18"/>
      <c r="AF972" s="18"/>
      <c r="AG972" s="18"/>
      <c r="AH972" s="18"/>
      <c r="AI972" s="18"/>
      <c r="AJ972" s="18"/>
      <c r="AK972" s="18"/>
      <c r="AL972" s="18"/>
    </row>
    <row r="973" spans="1:38" ht="15.75" customHeight="1">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c r="AA973" s="18"/>
      <c r="AB973" s="18"/>
      <c r="AC973" s="18"/>
      <c r="AD973" s="18"/>
      <c r="AE973" s="18"/>
      <c r="AF973" s="18"/>
      <c r="AG973" s="18"/>
      <c r="AH973" s="18"/>
      <c r="AI973" s="18"/>
      <c r="AJ973" s="18"/>
      <c r="AK973" s="18"/>
      <c r="AL973" s="18"/>
    </row>
    <row r="974" spans="1:38" ht="15.75" customHeight="1">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c r="AA974" s="18"/>
      <c r="AB974" s="18"/>
      <c r="AC974" s="18"/>
      <c r="AD974" s="18"/>
      <c r="AE974" s="18"/>
      <c r="AF974" s="18"/>
      <c r="AG974" s="18"/>
      <c r="AH974" s="18"/>
      <c r="AI974" s="18"/>
      <c r="AJ974" s="18"/>
      <c r="AK974" s="18"/>
      <c r="AL974" s="18"/>
    </row>
    <row r="975" spans="1:38" ht="15.75" customHeight="1">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c r="AA975" s="18"/>
      <c r="AB975" s="18"/>
      <c r="AC975" s="18"/>
      <c r="AD975" s="18"/>
      <c r="AE975" s="18"/>
      <c r="AF975" s="18"/>
      <c r="AG975" s="18"/>
      <c r="AH975" s="18"/>
      <c r="AI975" s="18"/>
      <c r="AJ975" s="18"/>
      <c r="AK975" s="18"/>
      <c r="AL975" s="18"/>
    </row>
    <row r="976" spans="1:38" ht="15.75" customHeight="1">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c r="AA976" s="18"/>
      <c r="AB976" s="18"/>
      <c r="AC976" s="18"/>
      <c r="AD976" s="18"/>
      <c r="AE976" s="18"/>
      <c r="AF976" s="18"/>
      <c r="AG976" s="18"/>
      <c r="AH976" s="18"/>
      <c r="AI976" s="18"/>
      <c r="AJ976" s="18"/>
      <c r="AK976" s="18"/>
      <c r="AL976" s="18"/>
    </row>
    <row r="977" spans="1:38" ht="15.75" customHeight="1">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c r="AA977" s="18"/>
      <c r="AB977" s="18"/>
      <c r="AC977" s="18"/>
      <c r="AD977" s="18"/>
      <c r="AE977" s="18"/>
      <c r="AF977" s="18"/>
      <c r="AG977" s="18"/>
      <c r="AH977" s="18"/>
      <c r="AI977" s="18"/>
      <c r="AJ977" s="18"/>
      <c r="AK977" s="18"/>
      <c r="AL977" s="18"/>
    </row>
    <row r="978" spans="1:38" ht="15.75" customHeight="1">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c r="AA978" s="18"/>
      <c r="AB978" s="18"/>
      <c r="AC978" s="18"/>
      <c r="AD978" s="18"/>
      <c r="AE978" s="18"/>
      <c r="AF978" s="18"/>
      <c r="AG978" s="18"/>
      <c r="AH978" s="18"/>
      <c r="AI978" s="18"/>
      <c r="AJ978" s="18"/>
      <c r="AK978" s="18"/>
      <c r="AL978" s="18"/>
    </row>
    <row r="979" spans="1:38" ht="15.75" customHeight="1">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c r="AA979" s="18"/>
      <c r="AB979" s="18"/>
      <c r="AC979" s="18"/>
      <c r="AD979" s="18"/>
      <c r="AE979" s="18"/>
      <c r="AF979" s="18"/>
      <c r="AG979" s="18"/>
      <c r="AH979" s="18"/>
      <c r="AI979" s="18"/>
      <c r="AJ979" s="18"/>
      <c r="AK979" s="18"/>
      <c r="AL979" s="18"/>
    </row>
    <row r="980" spans="1:38" ht="15.75" customHeight="1">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c r="AA980" s="18"/>
      <c r="AB980" s="18"/>
      <c r="AC980" s="18"/>
      <c r="AD980" s="18"/>
      <c r="AE980" s="18"/>
      <c r="AF980" s="18"/>
      <c r="AG980" s="18"/>
      <c r="AH980" s="18"/>
      <c r="AI980" s="18"/>
      <c r="AJ980" s="18"/>
      <c r="AK980" s="18"/>
      <c r="AL980" s="18"/>
    </row>
    <row r="981" spans="1:38" ht="15.75" customHeight="1">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c r="AA981" s="18"/>
      <c r="AB981" s="18"/>
      <c r="AC981" s="18"/>
      <c r="AD981" s="18"/>
      <c r="AE981" s="18"/>
      <c r="AF981" s="18"/>
      <c r="AG981" s="18"/>
      <c r="AH981" s="18"/>
      <c r="AI981" s="18"/>
      <c r="AJ981" s="18"/>
      <c r="AK981" s="18"/>
      <c r="AL981" s="18"/>
    </row>
    <row r="982" spans="1:38" ht="15.75" customHeight="1">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c r="AA982" s="18"/>
      <c r="AB982" s="18"/>
      <c r="AC982" s="18"/>
      <c r="AD982" s="18"/>
      <c r="AE982" s="18"/>
      <c r="AF982" s="18"/>
      <c r="AG982" s="18"/>
      <c r="AH982" s="18"/>
      <c r="AI982" s="18"/>
      <c r="AJ982" s="18"/>
      <c r="AK982" s="18"/>
      <c r="AL982" s="18"/>
    </row>
    <row r="983" spans="1:38" ht="15.75" customHeight="1">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c r="AA983" s="18"/>
      <c r="AB983" s="18"/>
      <c r="AC983" s="18"/>
      <c r="AD983" s="18"/>
      <c r="AE983" s="18"/>
      <c r="AF983" s="18"/>
      <c r="AG983" s="18"/>
      <c r="AH983" s="18"/>
      <c r="AI983" s="18"/>
      <c r="AJ983" s="18"/>
      <c r="AK983" s="18"/>
      <c r="AL983" s="18"/>
    </row>
    <row r="984" spans="1:38" ht="15.75" customHeight="1">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c r="AA984" s="18"/>
      <c r="AB984" s="18"/>
      <c r="AC984" s="18"/>
      <c r="AD984" s="18"/>
      <c r="AE984" s="18"/>
      <c r="AF984" s="18"/>
      <c r="AG984" s="18"/>
      <c r="AH984" s="18"/>
      <c r="AI984" s="18"/>
      <c r="AJ984" s="18"/>
      <c r="AK984" s="18"/>
      <c r="AL984" s="18"/>
    </row>
    <row r="985" spans="1:38" ht="15.75" customHeight="1">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c r="AA985" s="18"/>
      <c r="AB985" s="18"/>
      <c r="AC985" s="18"/>
      <c r="AD985" s="18"/>
      <c r="AE985" s="18"/>
      <c r="AF985" s="18"/>
      <c r="AG985" s="18"/>
      <c r="AH985" s="18"/>
      <c r="AI985" s="18"/>
      <c r="AJ985" s="18"/>
      <c r="AK985" s="18"/>
      <c r="AL985" s="18"/>
    </row>
    <row r="986" spans="1:38" ht="15.75" customHeight="1">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c r="AA986" s="18"/>
      <c r="AB986" s="18"/>
      <c r="AC986" s="18"/>
      <c r="AD986" s="18"/>
      <c r="AE986" s="18"/>
      <c r="AF986" s="18"/>
      <c r="AG986" s="18"/>
      <c r="AH986" s="18"/>
      <c r="AI986" s="18"/>
      <c r="AJ986" s="18"/>
      <c r="AK986" s="18"/>
      <c r="AL986" s="18"/>
    </row>
    <row r="987" spans="1:38" ht="15.75" customHeight="1">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c r="AA987" s="18"/>
      <c r="AB987" s="18"/>
      <c r="AC987" s="18"/>
      <c r="AD987" s="18"/>
      <c r="AE987" s="18"/>
      <c r="AF987" s="18"/>
      <c r="AG987" s="18"/>
      <c r="AH987" s="18"/>
      <c r="AI987" s="18"/>
      <c r="AJ987" s="18"/>
      <c r="AK987" s="18"/>
      <c r="AL987" s="18"/>
    </row>
    <row r="988" spans="1:38" ht="15.75" customHeight="1">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c r="AA988" s="18"/>
      <c r="AB988" s="18"/>
      <c r="AC988" s="18"/>
      <c r="AD988" s="18"/>
      <c r="AE988" s="18"/>
      <c r="AF988" s="18"/>
      <c r="AG988" s="18"/>
      <c r="AH988" s="18"/>
      <c r="AI988" s="18"/>
      <c r="AJ988" s="18"/>
      <c r="AK988" s="18"/>
      <c r="AL988" s="18"/>
    </row>
    <row r="989" spans="1:38" ht="15.75" customHeight="1">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c r="AA989" s="18"/>
      <c r="AB989" s="18"/>
      <c r="AC989" s="18"/>
      <c r="AD989" s="18"/>
      <c r="AE989" s="18"/>
      <c r="AF989" s="18"/>
      <c r="AG989" s="18"/>
      <c r="AH989" s="18"/>
      <c r="AI989" s="18"/>
      <c r="AJ989" s="18"/>
      <c r="AK989" s="18"/>
      <c r="AL989" s="18"/>
    </row>
    <row r="990" spans="1:38" ht="15.75" customHeight="1">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c r="AA990" s="18"/>
      <c r="AB990" s="18"/>
      <c r="AC990" s="18"/>
      <c r="AD990" s="18"/>
      <c r="AE990" s="18"/>
      <c r="AF990" s="18"/>
      <c r="AG990" s="18"/>
      <c r="AH990" s="18"/>
      <c r="AI990" s="18"/>
      <c r="AJ990" s="18"/>
      <c r="AK990" s="18"/>
      <c r="AL990" s="18"/>
    </row>
    <row r="991" spans="1:38" ht="15.75" customHeight="1">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c r="AA991" s="18"/>
      <c r="AB991" s="18"/>
      <c r="AC991" s="18"/>
      <c r="AD991" s="18"/>
      <c r="AE991" s="18"/>
      <c r="AF991" s="18"/>
      <c r="AG991" s="18"/>
      <c r="AH991" s="18"/>
      <c r="AI991" s="18"/>
      <c r="AJ991" s="18"/>
      <c r="AK991" s="18"/>
      <c r="AL991" s="18"/>
    </row>
    <row r="992" spans="1:38" ht="15.75" customHeight="1">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c r="AA992" s="18"/>
      <c r="AB992" s="18"/>
      <c r="AC992" s="18"/>
      <c r="AD992" s="18"/>
      <c r="AE992" s="18"/>
      <c r="AF992" s="18"/>
      <c r="AG992" s="18"/>
      <c r="AH992" s="18"/>
      <c r="AI992" s="18"/>
      <c r="AJ992" s="18"/>
      <c r="AK992" s="18"/>
      <c r="AL992" s="18"/>
    </row>
    <row r="993" spans="1:38" ht="15.75" customHeight="1">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c r="AA993" s="18"/>
      <c r="AB993" s="18"/>
      <c r="AC993" s="18"/>
      <c r="AD993" s="18"/>
      <c r="AE993" s="18"/>
      <c r="AF993" s="18"/>
      <c r="AG993" s="18"/>
      <c r="AH993" s="18"/>
      <c r="AI993" s="18"/>
      <c r="AJ993" s="18"/>
      <c r="AK993" s="18"/>
      <c r="AL993" s="18"/>
    </row>
    <row r="994" spans="1:38" ht="15.75" customHeight="1">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c r="AA994" s="18"/>
      <c r="AB994" s="18"/>
      <c r="AC994" s="18"/>
      <c r="AD994" s="18"/>
      <c r="AE994" s="18"/>
      <c r="AF994" s="18"/>
      <c r="AG994" s="18"/>
      <c r="AH994" s="18"/>
      <c r="AI994" s="18"/>
      <c r="AJ994" s="18"/>
      <c r="AK994" s="18"/>
      <c r="AL994" s="18"/>
    </row>
    <row r="995" spans="1:38" ht="15.75" customHeight="1">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c r="AA995" s="18"/>
      <c r="AB995" s="18"/>
      <c r="AC995" s="18"/>
      <c r="AD995" s="18"/>
      <c r="AE995" s="18"/>
      <c r="AF995" s="18"/>
      <c r="AG995" s="18"/>
      <c r="AH995" s="18"/>
      <c r="AI995" s="18"/>
      <c r="AJ995" s="18"/>
      <c r="AK995" s="18"/>
      <c r="AL995" s="18"/>
    </row>
    <row r="996" spans="1:38" ht="15.75" customHeight="1">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c r="AA996" s="18"/>
      <c r="AB996" s="18"/>
      <c r="AC996" s="18"/>
      <c r="AD996" s="18"/>
      <c r="AE996" s="18"/>
      <c r="AF996" s="18"/>
      <c r="AG996" s="18"/>
      <c r="AH996" s="18"/>
      <c r="AI996" s="18"/>
      <c r="AJ996" s="18"/>
      <c r="AK996" s="18"/>
      <c r="AL996" s="18"/>
    </row>
    <row r="997" spans="1:38" ht="15.75" customHeight="1">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c r="AA997" s="18"/>
      <c r="AB997" s="18"/>
      <c r="AC997" s="18"/>
      <c r="AD997" s="18"/>
      <c r="AE997" s="18"/>
      <c r="AF997" s="18"/>
      <c r="AG997" s="18"/>
      <c r="AH997" s="18"/>
      <c r="AI997" s="18"/>
      <c r="AJ997" s="18"/>
      <c r="AK997" s="18"/>
      <c r="AL997" s="18"/>
    </row>
    <row r="998" spans="1:38" ht="15.75" customHeight="1">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c r="AA998" s="18"/>
      <c r="AB998" s="18"/>
      <c r="AC998" s="18"/>
      <c r="AD998" s="18"/>
      <c r="AE998" s="18"/>
      <c r="AF998" s="18"/>
      <c r="AG998" s="18"/>
      <c r="AH998" s="18"/>
      <c r="AI998" s="18"/>
      <c r="AJ998" s="18"/>
      <c r="AK998" s="18"/>
      <c r="AL998" s="18"/>
    </row>
    <row r="999" spans="1:38" ht="15.75" customHeight="1">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c r="AA999" s="18"/>
      <c r="AB999" s="18"/>
      <c r="AC999" s="18"/>
      <c r="AD999" s="18"/>
      <c r="AE999" s="18"/>
      <c r="AF999" s="18"/>
      <c r="AG999" s="18"/>
      <c r="AH999" s="18"/>
      <c r="AI999" s="18"/>
      <c r="AJ999" s="18"/>
      <c r="AK999" s="18"/>
      <c r="AL999" s="18"/>
    </row>
    <row r="1000" spans="1:38" ht="15.75" customHeight="1">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c r="AA1000" s="18"/>
      <c r="AB1000" s="18"/>
      <c r="AC1000" s="18"/>
      <c r="AD1000" s="18"/>
      <c r="AE1000" s="18"/>
      <c r="AF1000" s="18"/>
      <c r="AG1000" s="18"/>
      <c r="AH1000" s="18"/>
      <c r="AI1000" s="18"/>
      <c r="AJ1000" s="18"/>
      <c r="AK1000" s="18"/>
      <c r="AL1000" s="18"/>
    </row>
    <row r="1001" spans="1:38" ht="15.75" customHeight="1">
      <c r="A1001" s="18"/>
      <c r="B1001" s="18"/>
      <c r="C1001" s="18"/>
      <c r="D1001" s="18"/>
      <c r="E1001" s="18"/>
      <c r="F1001" s="18"/>
      <c r="G1001" s="18"/>
      <c r="H1001" s="18"/>
      <c r="I1001" s="18"/>
      <c r="J1001" s="18"/>
      <c r="K1001" s="18"/>
      <c r="L1001" s="18"/>
      <c r="M1001" s="18"/>
      <c r="N1001" s="18"/>
      <c r="O1001" s="18"/>
      <c r="P1001" s="18"/>
      <c r="Q1001" s="18"/>
      <c r="R1001" s="18"/>
      <c r="S1001" s="18"/>
      <c r="T1001" s="18"/>
      <c r="U1001" s="18"/>
      <c r="V1001" s="18"/>
      <c r="W1001" s="18"/>
      <c r="X1001" s="18"/>
      <c r="Y1001" s="18"/>
      <c r="Z1001" s="18"/>
      <c r="AA1001" s="18"/>
      <c r="AB1001" s="18"/>
      <c r="AC1001" s="18"/>
      <c r="AD1001" s="18"/>
      <c r="AE1001" s="18"/>
      <c r="AF1001" s="18"/>
      <c r="AG1001" s="18"/>
      <c r="AH1001" s="18"/>
      <c r="AI1001" s="18"/>
      <c r="AJ1001" s="18"/>
      <c r="AK1001" s="18"/>
      <c r="AL1001" s="18"/>
    </row>
  </sheetData>
  <mergeCells count="107">
    <mergeCell ref="B26:E26"/>
    <mergeCell ref="B27:E28"/>
    <mergeCell ref="F27:AK28"/>
    <mergeCell ref="B30:AK32"/>
    <mergeCell ref="B34:AK34"/>
    <mergeCell ref="B35:S35"/>
    <mergeCell ref="T35:AL35"/>
    <mergeCell ref="AC20:AG20"/>
    <mergeCell ref="AH20:AK20"/>
    <mergeCell ref="AC21:AG21"/>
    <mergeCell ref="AH21:AK21"/>
    <mergeCell ref="P18:S18"/>
    <mergeCell ref="T18:W18"/>
    <mergeCell ref="F19:J19"/>
    <mergeCell ref="K19:O19"/>
    <mergeCell ref="P19:S19"/>
    <mergeCell ref="T19:W19"/>
    <mergeCell ref="X19:AB19"/>
    <mergeCell ref="AC19:AG19"/>
    <mergeCell ref="AH19:AK19"/>
    <mergeCell ref="F17:J18"/>
    <mergeCell ref="K17:O18"/>
    <mergeCell ref="AA5:AK7"/>
    <mergeCell ref="P8:AK8"/>
    <mergeCell ref="B1:AK1"/>
    <mergeCell ref="B2:AK2"/>
    <mergeCell ref="B3:AK3"/>
    <mergeCell ref="P4:AK4"/>
    <mergeCell ref="B5:O5"/>
    <mergeCell ref="P5:Z7"/>
    <mergeCell ref="P9:AK9"/>
    <mergeCell ref="B6:O9"/>
    <mergeCell ref="B47:S47"/>
    <mergeCell ref="T47:AK47"/>
    <mergeCell ref="L38:AA38"/>
    <mergeCell ref="L39:AA39"/>
    <mergeCell ref="L40:AA41"/>
    <mergeCell ref="B42:S45"/>
    <mergeCell ref="T42:AK45"/>
    <mergeCell ref="B46:S46"/>
    <mergeCell ref="T46:AK46"/>
    <mergeCell ref="X26:AB26"/>
    <mergeCell ref="AC26:AG26"/>
    <mergeCell ref="AC25:AG25"/>
    <mergeCell ref="AH25:AK25"/>
    <mergeCell ref="F26:J26"/>
    <mergeCell ref="K26:O26"/>
    <mergeCell ref="P26:S26"/>
    <mergeCell ref="T26:W26"/>
    <mergeCell ref="AH26:AK26"/>
    <mergeCell ref="AC24:AG24"/>
    <mergeCell ref="AH24:AK24"/>
    <mergeCell ref="B24:E24"/>
    <mergeCell ref="B25:E25"/>
    <mergeCell ref="F25:J25"/>
    <mergeCell ref="K25:O25"/>
    <mergeCell ref="P25:S25"/>
    <mergeCell ref="T25:W25"/>
    <mergeCell ref="X25:AB25"/>
    <mergeCell ref="B22:E22"/>
    <mergeCell ref="B23:E23"/>
    <mergeCell ref="F23:J23"/>
    <mergeCell ref="K23:O23"/>
    <mergeCell ref="P23:S23"/>
    <mergeCell ref="T23:W23"/>
    <mergeCell ref="X23:AB23"/>
    <mergeCell ref="F24:J24"/>
    <mergeCell ref="K24:O24"/>
    <mergeCell ref="P24:S24"/>
    <mergeCell ref="T24:W24"/>
    <mergeCell ref="X24:AB24"/>
    <mergeCell ref="F22:J22"/>
    <mergeCell ref="K22:O22"/>
    <mergeCell ref="P22:S22"/>
    <mergeCell ref="T22:W22"/>
    <mergeCell ref="X22:AB22"/>
    <mergeCell ref="AC22:AG22"/>
    <mergeCell ref="AH22:AK22"/>
    <mergeCell ref="AC23:AG23"/>
    <mergeCell ref="AH23:AK23"/>
    <mergeCell ref="F20:J20"/>
    <mergeCell ref="K20:O20"/>
    <mergeCell ref="P20:S20"/>
    <mergeCell ref="T20:W20"/>
    <mergeCell ref="X20:AB20"/>
    <mergeCell ref="B20:E20"/>
    <mergeCell ref="B21:E21"/>
    <mergeCell ref="F21:J21"/>
    <mergeCell ref="K21:O21"/>
    <mergeCell ref="P21:S21"/>
    <mergeCell ref="T21:W21"/>
    <mergeCell ref="X21:AB21"/>
    <mergeCell ref="P10:AK10"/>
    <mergeCell ref="P11:AK11"/>
    <mergeCell ref="P12:AK13"/>
    <mergeCell ref="P14:AK15"/>
    <mergeCell ref="B16:AK16"/>
    <mergeCell ref="P17:W17"/>
    <mergeCell ref="X17:AB18"/>
    <mergeCell ref="B17:E18"/>
    <mergeCell ref="B19:E19"/>
    <mergeCell ref="AC17:AG18"/>
    <mergeCell ref="AH17:AK18"/>
    <mergeCell ref="B10:O10"/>
    <mergeCell ref="B11:O11"/>
    <mergeCell ref="B12:O13"/>
    <mergeCell ref="B14:O15"/>
  </mergeCells>
  <printOptions horizontalCentered="1" verticalCentered="1"/>
  <pageMargins left="0" right="0" top="0" bottom="0" header="0" footer="0"/>
  <pageSetup scale="83" orientation="portrait"/>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000"/>
  <sheetViews>
    <sheetView workbookViewId="0"/>
  </sheetViews>
  <sheetFormatPr baseColWidth="10" defaultColWidth="14.42578125" defaultRowHeight="15" customHeight="1"/>
  <cols>
    <col min="1" max="1" width="1.42578125" customWidth="1"/>
    <col min="2" max="32" width="3.85546875" customWidth="1"/>
    <col min="33" max="33" width="1.42578125" customWidth="1"/>
    <col min="34" max="35" width="3.42578125" customWidth="1"/>
  </cols>
  <sheetData>
    <row r="1" spans="1:35">
      <c r="A1" s="22"/>
      <c r="B1" s="103" t="s">
        <v>28</v>
      </c>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22"/>
      <c r="AH1" s="22"/>
      <c r="AI1" s="22"/>
    </row>
    <row r="2" spans="1:35" ht="30" customHeight="1">
      <c r="A2" s="22"/>
      <c r="B2" s="104" t="s">
        <v>58</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22"/>
      <c r="AH2" s="22"/>
      <c r="AI2" s="22"/>
    </row>
    <row r="3" spans="1:35">
      <c r="A3" s="22"/>
      <c r="B3" s="105" t="s">
        <v>59</v>
      </c>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22"/>
      <c r="AH3" s="22"/>
      <c r="AI3" s="22"/>
    </row>
    <row r="4" spans="1:35" ht="25.5" customHeight="1">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row>
    <row r="5" spans="1:35">
      <c r="A5" s="22"/>
      <c r="B5" s="23" t="s">
        <v>60</v>
      </c>
      <c r="C5" s="24"/>
      <c r="D5" s="24"/>
      <c r="E5" s="24"/>
      <c r="F5" s="24"/>
      <c r="G5" s="24"/>
      <c r="H5" s="24"/>
      <c r="I5" s="24"/>
      <c r="J5" s="24"/>
      <c r="K5" s="24"/>
      <c r="L5" s="24"/>
      <c r="M5" s="24"/>
      <c r="N5" s="24"/>
      <c r="O5" s="24"/>
      <c r="P5" s="24"/>
      <c r="Q5" s="24"/>
      <c r="R5" s="23" t="s">
        <v>61</v>
      </c>
      <c r="S5" s="24"/>
      <c r="T5" s="24"/>
      <c r="U5" s="24"/>
      <c r="V5" s="24"/>
      <c r="W5" s="24"/>
      <c r="X5" s="24"/>
      <c r="Y5" s="24"/>
      <c r="Z5" s="24"/>
      <c r="AA5" s="24"/>
      <c r="AB5" s="24"/>
      <c r="AC5" s="24"/>
      <c r="AD5" s="24"/>
      <c r="AE5" s="24"/>
      <c r="AF5" s="24"/>
      <c r="AG5" s="22"/>
      <c r="AH5" s="22"/>
      <c r="AI5" s="22"/>
    </row>
    <row r="6" spans="1:35" ht="15.75">
      <c r="A6" s="22"/>
      <c r="B6" s="23" t="s">
        <v>62</v>
      </c>
      <c r="C6" s="24"/>
      <c r="D6" s="24"/>
      <c r="E6" s="24"/>
      <c r="F6" s="24"/>
      <c r="G6" s="24"/>
      <c r="H6" s="24"/>
      <c r="I6" s="24"/>
      <c r="J6" s="24"/>
      <c r="K6" s="24"/>
      <c r="L6" s="24"/>
      <c r="M6" s="24"/>
      <c r="N6" s="24"/>
      <c r="O6" s="24"/>
      <c r="P6" s="24"/>
      <c r="Q6" s="24"/>
      <c r="R6" s="25"/>
      <c r="S6" s="24"/>
      <c r="T6" s="24"/>
      <c r="U6" s="24"/>
      <c r="V6" s="24"/>
      <c r="W6" s="24"/>
      <c r="X6" s="24"/>
      <c r="Y6" s="24"/>
      <c r="Z6" s="24"/>
      <c r="AA6" s="24"/>
      <c r="AB6" s="24"/>
      <c r="AC6" s="24"/>
      <c r="AD6" s="24"/>
      <c r="AE6" s="24"/>
      <c r="AF6" s="24"/>
      <c r="AG6" s="22"/>
      <c r="AH6" s="22"/>
      <c r="AI6" s="26"/>
    </row>
    <row r="7" spans="1:35">
      <c r="A7" s="22"/>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2"/>
      <c r="AH7" s="22"/>
      <c r="AI7" s="22"/>
    </row>
    <row r="8" spans="1:35">
      <c r="A8" s="22"/>
      <c r="B8" s="23" t="s">
        <v>63</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2"/>
      <c r="AH8" s="22"/>
      <c r="AI8" s="22"/>
    </row>
    <row r="9" spans="1:35" ht="24" customHeight="1">
      <c r="A9" s="22"/>
      <c r="B9" s="106">
        <f>+DATOS!C26</f>
        <v>0</v>
      </c>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5"/>
      <c r="AG9" s="22"/>
      <c r="AH9" s="22"/>
      <c r="AI9" s="22"/>
    </row>
    <row r="10" spans="1:35">
      <c r="A10" s="22"/>
      <c r="B10" s="23" t="s">
        <v>64</v>
      </c>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2"/>
      <c r="AH10" s="22"/>
      <c r="AI10" s="22"/>
    </row>
    <row r="11" spans="1:35" ht="24" customHeight="1">
      <c r="A11" s="22"/>
      <c r="B11" s="106">
        <f>+DATOS!C9</f>
        <v>0</v>
      </c>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5"/>
      <c r="AG11" s="22"/>
      <c r="AH11" s="22"/>
      <c r="AI11" s="22"/>
    </row>
    <row r="12" spans="1:35">
      <c r="A12" s="22"/>
      <c r="B12" s="107" t="s">
        <v>65</v>
      </c>
      <c r="C12" s="64"/>
      <c r="D12" s="64"/>
      <c r="E12" s="64"/>
      <c r="F12" s="64"/>
      <c r="G12" s="64"/>
      <c r="H12" s="64"/>
      <c r="I12" s="64"/>
      <c r="J12" s="64"/>
      <c r="K12" s="64"/>
      <c r="L12" s="64"/>
      <c r="M12" s="64"/>
      <c r="N12" s="64"/>
      <c r="O12" s="64"/>
      <c r="P12" s="64"/>
      <c r="Q12" s="64"/>
      <c r="R12" s="107" t="s">
        <v>66</v>
      </c>
      <c r="S12" s="64"/>
      <c r="T12" s="64"/>
      <c r="U12" s="64"/>
      <c r="V12" s="64"/>
      <c r="W12" s="64"/>
      <c r="X12" s="64"/>
      <c r="Y12" s="64"/>
      <c r="Z12" s="64"/>
      <c r="AA12" s="64"/>
      <c r="AB12" s="64"/>
      <c r="AC12" s="64"/>
      <c r="AD12" s="64"/>
      <c r="AE12" s="64"/>
      <c r="AF12" s="64"/>
      <c r="AG12" s="22"/>
      <c r="AH12" s="22"/>
      <c r="AI12" s="22"/>
    </row>
    <row r="13" spans="1:35" ht="47.25" customHeight="1">
      <c r="A13" s="22"/>
      <c r="B13" s="106" t="str">
        <f>+DATOS!C4</f>
        <v>CENTRO UNIVERSITARIO DE TONALÁ</v>
      </c>
      <c r="C13" s="64"/>
      <c r="D13" s="64"/>
      <c r="E13" s="64"/>
      <c r="F13" s="64"/>
      <c r="G13" s="64"/>
      <c r="H13" s="64"/>
      <c r="I13" s="64"/>
      <c r="J13" s="64"/>
      <c r="K13" s="64"/>
      <c r="L13" s="64"/>
      <c r="M13" s="64"/>
      <c r="N13" s="64"/>
      <c r="O13" s="64"/>
      <c r="P13" s="64"/>
      <c r="Q13" s="65"/>
      <c r="R13" s="108">
        <f>DATOS!C3</f>
        <v>0</v>
      </c>
      <c r="S13" s="64"/>
      <c r="T13" s="64"/>
      <c r="U13" s="64"/>
      <c r="V13" s="64"/>
      <c r="W13" s="64"/>
      <c r="X13" s="64"/>
      <c r="Y13" s="64"/>
      <c r="Z13" s="64"/>
      <c r="AA13" s="64"/>
      <c r="AB13" s="64"/>
      <c r="AC13" s="64"/>
      <c r="AD13" s="64"/>
      <c r="AE13" s="64"/>
      <c r="AF13" s="65"/>
      <c r="AG13" s="22"/>
      <c r="AH13" s="22"/>
      <c r="AI13" s="22"/>
    </row>
    <row r="14" spans="1:35">
      <c r="A14" s="22"/>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2"/>
      <c r="AH14" s="22"/>
      <c r="AI14" s="22"/>
    </row>
    <row r="15" spans="1:35">
      <c r="A15" s="22"/>
      <c r="B15" s="23" t="s">
        <v>67</v>
      </c>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2"/>
      <c r="AH15" s="22"/>
      <c r="AI15" s="22"/>
    </row>
    <row r="16" spans="1:35" ht="83.25" customHeight="1">
      <c r="A16" s="22"/>
      <c r="B16" s="106">
        <f>+DATOS!C20</f>
        <v>0</v>
      </c>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5"/>
      <c r="AG16" s="22"/>
      <c r="AH16" s="22"/>
      <c r="AI16" s="22"/>
    </row>
    <row r="17" spans="1:35">
      <c r="A17" s="22"/>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2"/>
      <c r="AH17" s="22"/>
      <c r="AI17" s="22"/>
    </row>
    <row r="18" spans="1:35">
      <c r="A18" s="22"/>
      <c r="B18" s="23" t="s">
        <v>68</v>
      </c>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2"/>
      <c r="AH18" s="22"/>
      <c r="AI18" s="22"/>
    </row>
    <row r="19" spans="1:35" ht="28.5" customHeight="1">
      <c r="A19" s="22"/>
      <c r="B19" s="106">
        <f>+DATOS!C19</f>
        <v>0</v>
      </c>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5"/>
      <c r="AG19" s="22"/>
      <c r="AH19" s="22"/>
      <c r="AI19" s="22"/>
    </row>
    <row r="20" spans="1:35">
      <c r="A20" s="22"/>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2"/>
      <c r="AH20" s="22"/>
      <c r="AI20" s="22"/>
    </row>
    <row r="21" spans="1:35" ht="15.75" customHeight="1">
      <c r="A21" s="22"/>
      <c r="B21" s="23" t="s">
        <v>69</v>
      </c>
      <c r="C21" s="24"/>
      <c r="D21" s="24"/>
      <c r="E21" s="24"/>
      <c r="F21" s="24"/>
      <c r="G21" s="24"/>
      <c r="H21" s="24"/>
      <c r="I21" s="24"/>
      <c r="J21" s="24"/>
      <c r="K21" s="24"/>
      <c r="L21" s="24"/>
      <c r="M21" s="24"/>
      <c r="N21" s="24"/>
      <c r="O21" s="24"/>
      <c r="P21" s="24"/>
      <c r="Q21" s="24"/>
      <c r="R21" s="23" t="s">
        <v>70</v>
      </c>
      <c r="S21" s="24"/>
      <c r="T21" s="24"/>
      <c r="U21" s="24"/>
      <c r="V21" s="24"/>
      <c r="W21" s="24"/>
      <c r="X21" s="24"/>
      <c r="Y21" s="24"/>
      <c r="Z21" s="24"/>
      <c r="AA21" s="24"/>
      <c r="AB21" s="24"/>
      <c r="AC21" s="24"/>
      <c r="AD21" s="24"/>
      <c r="AE21" s="24"/>
      <c r="AF21" s="24"/>
      <c r="AG21" s="22"/>
      <c r="AH21" s="22"/>
      <c r="AI21" s="22"/>
    </row>
    <row r="22" spans="1:35" ht="28.5" customHeight="1">
      <c r="A22" s="22"/>
      <c r="B22" s="114">
        <f>+DATOS!C27</f>
        <v>0</v>
      </c>
      <c r="C22" s="64"/>
      <c r="D22" s="64"/>
      <c r="E22" s="64"/>
      <c r="F22" s="64"/>
      <c r="G22" s="64"/>
      <c r="H22" s="64"/>
      <c r="I22" s="64"/>
      <c r="J22" s="64"/>
      <c r="K22" s="64"/>
      <c r="L22" s="64"/>
      <c r="M22" s="64"/>
      <c r="N22" s="64"/>
      <c r="O22" s="64"/>
      <c r="P22" s="64"/>
      <c r="Q22" s="65"/>
      <c r="R22" s="109" t="s">
        <v>71</v>
      </c>
      <c r="S22" s="64"/>
      <c r="T22" s="64"/>
      <c r="U22" s="64"/>
      <c r="V22" s="64"/>
      <c r="W22" s="64"/>
      <c r="X22" s="110">
        <f>+DATOS!C22</f>
        <v>0</v>
      </c>
      <c r="Y22" s="64"/>
      <c r="Z22" s="64"/>
      <c r="AA22" s="64"/>
      <c r="AB22" s="64"/>
      <c r="AC22" s="64"/>
      <c r="AD22" s="64"/>
      <c r="AE22" s="64"/>
      <c r="AF22" s="65"/>
      <c r="AG22" s="22"/>
      <c r="AH22" s="22"/>
      <c r="AI22" s="22"/>
    </row>
    <row r="23" spans="1:35" ht="15.75" customHeight="1">
      <c r="A23" s="22"/>
      <c r="B23" s="23" t="s">
        <v>72</v>
      </c>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2"/>
      <c r="AH23" s="22"/>
      <c r="AI23" s="22"/>
    </row>
    <row r="24" spans="1:35" ht="30.75" customHeight="1">
      <c r="A24" s="22"/>
      <c r="B24" s="106" t="s">
        <v>73</v>
      </c>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5"/>
      <c r="AG24" s="22"/>
      <c r="AH24" s="22"/>
      <c r="AI24" s="22"/>
    </row>
    <row r="25" spans="1:35" ht="15.75" customHeight="1">
      <c r="A25" s="22"/>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2"/>
      <c r="AH25" s="22"/>
      <c r="AI25" s="22"/>
    </row>
    <row r="26" spans="1:35" ht="33" customHeight="1">
      <c r="A26" s="22"/>
      <c r="B26" s="115"/>
      <c r="C26" s="58"/>
      <c r="D26" s="58"/>
      <c r="E26" s="58"/>
      <c r="F26" s="58"/>
      <c r="G26" s="58"/>
      <c r="H26" s="58"/>
      <c r="I26" s="58"/>
      <c r="J26" s="58"/>
      <c r="K26" s="58"/>
      <c r="L26" s="58"/>
      <c r="M26" s="58"/>
      <c r="N26" s="58"/>
      <c r="O26" s="58"/>
      <c r="P26" s="58"/>
      <c r="Q26" s="59"/>
      <c r="R26" s="116"/>
      <c r="S26" s="58"/>
      <c r="T26" s="58"/>
      <c r="U26" s="58"/>
      <c r="V26" s="58"/>
      <c r="W26" s="58"/>
      <c r="X26" s="58"/>
      <c r="Y26" s="58"/>
      <c r="Z26" s="58"/>
      <c r="AA26" s="58"/>
      <c r="AB26" s="58"/>
      <c r="AC26" s="58"/>
      <c r="AD26" s="58"/>
      <c r="AE26" s="58"/>
      <c r="AF26" s="59"/>
      <c r="AG26" s="22"/>
      <c r="AH26" s="22"/>
      <c r="AI26" s="22"/>
    </row>
    <row r="27" spans="1:35" ht="33" customHeight="1">
      <c r="A27" s="22"/>
      <c r="B27" s="79"/>
      <c r="C27" s="49"/>
      <c r="D27" s="49"/>
      <c r="E27" s="49"/>
      <c r="F27" s="49"/>
      <c r="G27" s="49"/>
      <c r="H27" s="49"/>
      <c r="I27" s="49"/>
      <c r="J27" s="49"/>
      <c r="K27" s="49"/>
      <c r="L27" s="49"/>
      <c r="M27" s="49"/>
      <c r="N27" s="49"/>
      <c r="O27" s="49"/>
      <c r="P27" s="49"/>
      <c r="Q27" s="80"/>
      <c r="R27" s="79"/>
      <c r="S27" s="49"/>
      <c r="T27" s="49"/>
      <c r="U27" s="49"/>
      <c r="V27" s="49"/>
      <c r="W27" s="49"/>
      <c r="X27" s="49"/>
      <c r="Y27" s="49"/>
      <c r="Z27" s="49"/>
      <c r="AA27" s="49"/>
      <c r="AB27" s="49"/>
      <c r="AC27" s="49"/>
      <c r="AD27" s="49"/>
      <c r="AE27" s="49"/>
      <c r="AF27" s="80"/>
      <c r="AG27" s="22"/>
      <c r="AH27" s="22"/>
      <c r="AI27" s="22"/>
    </row>
    <row r="28" spans="1:35" ht="33" customHeight="1">
      <c r="A28" s="22"/>
      <c r="B28" s="79"/>
      <c r="C28" s="49"/>
      <c r="D28" s="49"/>
      <c r="E28" s="49"/>
      <c r="F28" s="49"/>
      <c r="G28" s="49"/>
      <c r="H28" s="49"/>
      <c r="I28" s="49"/>
      <c r="J28" s="49"/>
      <c r="K28" s="49"/>
      <c r="L28" s="49"/>
      <c r="M28" s="49"/>
      <c r="N28" s="49"/>
      <c r="O28" s="49"/>
      <c r="P28" s="49"/>
      <c r="Q28" s="80"/>
      <c r="R28" s="79"/>
      <c r="S28" s="49"/>
      <c r="T28" s="49"/>
      <c r="U28" s="49"/>
      <c r="V28" s="49"/>
      <c r="W28" s="49"/>
      <c r="X28" s="49"/>
      <c r="Y28" s="49"/>
      <c r="Z28" s="49"/>
      <c r="AA28" s="49"/>
      <c r="AB28" s="49"/>
      <c r="AC28" s="49"/>
      <c r="AD28" s="49"/>
      <c r="AE28" s="49"/>
      <c r="AF28" s="80"/>
      <c r="AG28" s="22"/>
      <c r="AH28" s="22"/>
      <c r="AI28" s="22"/>
    </row>
    <row r="29" spans="1:35" ht="33" customHeight="1">
      <c r="A29" s="22"/>
      <c r="B29" s="79"/>
      <c r="C29" s="49"/>
      <c r="D29" s="49"/>
      <c r="E29" s="49"/>
      <c r="F29" s="49"/>
      <c r="G29" s="49"/>
      <c r="H29" s="49"/>
      <c r="I29" s="49"/>
      <c r="J29" s="49"/>
      <c r="K29" s="49"/>
      <c r="L29" s="49"/>
      <c r="M29" s="49"/>
      <c r="N29" s="49"/>
      <c r="O29" s="49"/>
      <c r="P29" s="49"/>
      <c r="Q29" s="80"/>
      <c r="R29" s="79"/>
      <c r="S29" s="49"/>
      <c r="T29" s="49"/>
      <c r="U29" s="49"/>
      <c r="V29" s="49"/>
      <c r="W29" s="49"/>
      <c r="X29" s="49"/>
      <c r="Y29" s="49"/>
      <c r="Z29" s="49"/>
      <c r="AA29" s="49"/>
      <c r="AB29" s="49"/>
      <c r="AC29" s="49"/>
      <c r="AD29" s="49"/>
      <c r="AE29" s="49"/>
      <c r="AF29" s="80"/>
      <c r="AG29" s="22"/>
      <c r="AH29" s="22"/>
      <c r="AI29" s="22"/>
    </row>
    <row r="30" spans="1:35" ht="15.75" customHeight="1">
      <c r="A30" s="22"/>
      <c r="B30" s="117">
        <f>+DATOS!C26</f>
        <v>0</v>
      </c>
      <c r="C30" s="84"/>
      <c r="D30" s="84"/>
      <c r="E30" s="84"/>
      <c r="F30" s="84"/>
      <c r="G30" s="84"/>
      <c r="H30" s="84"/>
      <c r="I30" s="84"/>
      <c r="J30" s="84"/>
      <c r="K30" s="84"/>
      <c r="L30" s="84"/>
      <c r="M30" s="84"/>
      <c r="N30" s="84"/>
      <c r="O30" s="84"/>
      <c r="P30" s="84"/>
      <c r="Q30" s="118"/>
      <c r="R30" s="117"/>
      <c r="S30" s="84"/>
      <c r="T30" s="84"/>
      <c r="U30" s="84"/>
      <c r="V30" s="84"/>
      <c r="W30" s="84"/>
      <c r="X30" s="84"/>
      <c r="Y30" s="84"/>
      <c r="Z30" s="84"/>
      <c r="AA30" s="84"/>
      <c r="AB30" s="84"/>
      <c r="AC30" s="84"/>
      <c r="AD30" s="84"/>
      <c r="AE30" s="84"/>
      <c r="AF30" s="118"/>
      <c r="AG30" s="22"/>
      <c r="AH30" s="22"/>
      <c r="AI30" s="22"/>
    </row>
    <row r="31" spans="1:35" ht="15.75" customHeight="1">
      <c r="A31" s="22"/>
      <c r="B31" s="119">
        <f>+DATOS!C9</f>
        <v>0</v>
      </c>
      <c r="C31" s="55"/>
      <c r="D31" s="55"/>
      <c r="E31" s="55"/>
      <c r="F31" s="55"/>
      <c r="G31" s="55"/>
      <c r="H31" s="55"/>
      <c r="I31" s="55"/>
      <c r="J31" s="55"/>
      <c r="K31" s="55"/>
      <c r="L31" s="55"/>
      <c r="M31" s="55"/>
      <c r="N31" s="55"/>
      <c r="O31" s="55"/>
      <c r="P31" s="55"/>
      <c r="Q31" s="56"/>
      <c r="R31" s="120"/>
      <c r="S31" s="55"/>
      <c r="T31" s="55"/>
      <c r="U31" s="55"/>
      <c r="V31" s="55"/>
      <c r="W31" s="55"/>
      <c r="X31" s="55"/>
      <c r="Y31" s="55"/>
      <c r="Z31" s="55"/>
      <c r="AA31" s="55"/>
      <c r="AB31" s="55"/>
      <c r="AC31" s="55"/>
      <c r="AD31" s="55"/>
      <c r="AE31" s="55"/>
      <c r="AF31" s="56"/>
      <c r="AG31" s="22"/>
      <c r="AH31" s="22"/>
      <c r="AI31" s="22"/>
    </row>
    <row r="32" spans="1:35" ht="29.25" customHeight="1">
      <c r="A32" s="22"/>
      <c r="B32" s="66" t="s">
        <v>74</v>
      </c>
      <c r="C32" s="64"/>
      <c r="D32" s="64"/>
      <c r="E32" s="64"/>
      <c r="F32" s="64"/>
      <c r="G32" s="64"/>
      <c r="H32" s="64"/>
      <c r="I32" s="64"/>
      <c r="J32" s="64"/>
      <c r="K32" s="64"/>
      <c r="L32" s="64"/>
      <c r="M32" s="64"/>
      <c r="N32" s="64"/>
      <c r="O32" s="64"/>
      <c r="P32" s="64"/>
      <c r="Q32" s="65"/>
      <c r="R32" s="66" t="s">
        <v>56</v>
      </c>
      <c r="S32" s="64"/>
      <c r="T32" s="64"/>
      <c r="U32" s="64"/>
      <c r="V32" s="64"/>
      <c r="W32" s="64"/>
      <c r="X32" s="64"/>
      <c r="Y32" s="64"/>
      <c r="Z32" s="64"/>
      <c r="AA32" s="64"/>
      <c r="AB32" s="64"/>
      <c r="AC32" s="64"/>
      <c r="AD32" s="64"/>
      <c r="AE32" s="64"/>
      <c r="AF32" s="65"/>
      <c r="AG32" s="22"/>
      <c r="AH32" s="22"/>
      <c r="AI32" s="22"/>
    </row>
    <row r="33" spans="1:35" ht="15.75" customHeight="1">
      <c r="A33" s="22"/>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2"/>
      <c r="AH33" s="22"/>
      <c r="AI33" s="22"/>
    </row>
    <row r="34" spans="1:35" ht="15.75" customHeight="1">
      <c r="A34" s="22"/>
      <c r="B34" s="111" t="s">
        <v>75</v>
      </c>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22"/>
      <c r="AH34" s="22"/>
      <c r="AI34" s="22"/>
    </row>
    <row r="35" spans="1:35" ht="19.5" customHeight="1">
      <c r="A35" s="27"/>
      <c r="B35" s="112" t="s">
        <v>76</v>
      </c>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27"/>
      <c r="AH35" s="27"/>
      <c r="AI35" s="27"/>
    </row>
    <row r="36" spans="1:35" ht="24.75" customHeight="1">
      <c r="A36" s="27"/>
      <c r="B36" s="112" t="s">
        <v>77</v>
      </c>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27"/>
      <c r="AH36" s="27"/>
      <c r="AI36" s="27"/>
    </row>
    <row r="37" spans="1:35" ht="24.75" customHeight="1">
      <c r="A37" s="27"/>
      <c r="B37" s="112" t="s">
        <v>78</v>
      </c>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27"/>
      <c r="AH37" s="27"/>
      <c r="AI37" s="27"/>
    </row>
    <row r="38" spans="1:35" ht="19.5" customHeight="1">
      <c r="A38" s="27"/>
      <c r="B38" s="113" t="s">
        <v>79</v>
      </c>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27"/>
      <c r="AH38" s="27"/>
      <c r="AI38" s="27"/>
    </row>
    <row r="39" spans="1:35" ht="15.75" customHeigh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row>
    <row r="40" spans="1:35" ht="15.75"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row>
    <row r="41" spans="1:35" ht="15.7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row>
    <row r="42" spans="1:35" ht="15.75"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row>
    <row r="43" spans="1:35" ht="15.75" customHeight="1">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row>
    <row r="44" spans="1:35" ht="15.75" customHeight="1">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row>
    <row r="45" spans="1:35" ht="15.75" customHeight="1">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row>
    <row r="46" spans="1:35" ht="15.7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row>
    <row r="47" spans="1:35" ht="15.7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row>
    <row r="48" spans="1:35" ht="15.75" customHeight="1">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row>
    <row r="49" spans="1:35" ht="15.75"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row>
    <row r="50" spans="1:35" ht="15.75"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row>
    <row r="51" spans="1:35" ht="15.75"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row>
    <row r="52" spans="1:35" ht="15.75" customHeight="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row>
    <row r="53" spans="1:35" ht="15.75"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row>
    <row r="54" spans="1:35" ht="15.75" customHeight="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row>
    <row r="55" spans="1:35" ht="15.7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row>
    <row r="56" spans="1:35" ht="15.75" customHeight="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row>
    <row r="57" spans="1:35" ht="15.75" customHeight="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row>
    <row r="58" spans="1:35" ht="15.75" customHeight="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row>
    <row r="59" spans="1:35" ht="15.75" customHeight="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row>
    <row r="60" spans="1:35" ht="15.75" customHeight="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row>
    <row r="61" spans="1:35" ht="15.75" customHeight="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row>
    <row r="62" spans="1:35" ht="15.75" customHeight="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row>
    <row r="63" spans="1:35" ht="15.75" customHeight="1">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row>
    <row r="64" spans="1:35" ht="15.75" customHeight="1">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row>
    <row r="65" spans="1:35" ht="15.75"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row>
    <row r="66" spans="1:35" ht="15.75" customHeight="1">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row>
    <row r="67" spans="1:35" ht="15.75" customHeight="1">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row>
    <row r="68" spans="1:35" ht="15.75" customHeight="1">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row>
    <row r="69" spans="1:35" ht="15.75" customHeight="1">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row>
    <row r="70" spans="1:35" ht="15.75" customHeight="1">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row>
    <row r="71" spans="1:35" ht="15.75" customHeight="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row>
    <row r="72" spans="1:35" ht="15.75" customHeight="1">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row>
    <row r="73" spans="1:35" ht="15.75" customHeight="1">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row>
    <row r="74" spans="1:35" ht="15.75" customHeight="1">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row>
    <row r="75" spans="1:35" ht="15.75" customHeight="1">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row>
    <row r="76" spans="1:35" ht="15.75" customHeight="1">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row>
    <row r="77" spans="1:35" ht="15.75" customHeight="1">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row>
    <row r="78" spans="1:35" ht="15.75" customHeight="1">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row>
    <row r="79" spans="1:35" ht="15.75" customHeight="1">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row>
    <row r="80" spans="1:35" ht="15.75" customHeight="1">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row>
    <row r="81" spans="1:35" ht="15.75" customHeight="1">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row>
    <row r="82" spans="1:35" ht="15.75" customHeight="1">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row>
    <row r="83" spans="1:35" ht="15.75" customHeight="1">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row>
    <row r="84" spans="1:35" ht="15.75" customHeight="1">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row>
    <row r="85" spans="1:35" ht="15.75" customHeight="1">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row>
    <row r="86" spans="1:35" ht="15.75" customHeight="1">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row>
    <row r="87" spans="1:35" ht="15.75" customHeight="1">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row>
    <row r="88" spans="1:35" ht="15.75" customHeight="1">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row>
    <row r="89" spans="1:35" ht="15.75" customHeight="1">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row>
    <row r="90" spans="1:35" ht="15.75" customHeight="1">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row>
    <row r="91" spans="1:35" ht="15.75" customHeight="1">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row>
    <row r="92" spans="1:35" ht="15.75" customHeight="1">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row>
    <row r="93" spans="1:35" ht="15.75" customHeight="1">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row>
    <row r="94" spans="1:35" ht="15.75" customHeight="1">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row>
    <row r="95" spans="1:35" ht="15.75" customHeight="1">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row>
    <row r="96" spans="1:35" ht="15.75" customHeight="1">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row>
    <row r="97" spans="1:35" ht="15.75" customHeight="1">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row>
    <row r="98" spans="1:35" ht="15.75" customHeight="1">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row>
    <row r="99" spans="1:35" ht="15.75" customHeight="1">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row>
    <row r="100" spans="1:35" ht="15.75" customHeight="1">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row>
    <row r="101" spans="1:35" ht="15.75" customHeight="1">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row>
    <row r="102" spans="1:35" ht="15.75" customHeight="1">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row>
    <row r="103" spans="1:35" ht="15.75" customHeight="1">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row>
    <row r="104" spans="1:35" ht="15.75" customHeight="1">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row>
    <row r="105" spans="1:35" ht="15.75" customHeight="1">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row>
    <row r="106" spans="1:35" ht="15.75" customHeight="1">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row>
    <row r="107" spans="1:35" ht="15.75" customHeight="1">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row>
    <row r="108" spans="1:35" ht="15.75" customHeight="1">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row>
    <row r="109" spans="1:35" ht="15.75" customHeight="1">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row>
    <row r="110" spans="1:35" ht="15.75" customHeight="1">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row>
    <row r="111" spans="1:35" ht="15.75" customHeight="1">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row>
    <row r="112" spans="1:35" ht="15.75" customHeight="1">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row>
    <row r="113" spans="1:35" ht="15.75" customHeight="1">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row>
    <row r="114" spans="1:35" ht="15.75" customHeight="1">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row>
    <row r="115" spans="1:35" ht="15.75" customHeight="1">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row>
    <row r="116" spans="1:35" ht="15.75" customHeight="1">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row>
    <row r="117" spans="1:35" ht="15.75" customHeight="1">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row>
    <row r="118" spans="1:35" ht="15.75" customHeight="1">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row>
    <row r="119" spans="1:35" ht="15.75" customHeight="1">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row>
    <row r="120" spans="1:35" ht="15.75" customHeight="1">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row>
    <row r="121" spans="1:35" ht="15.75" customHeight="1">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row>
    <row r="122" spans="1:35" ht="15.75" customHeight="1">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row>
    <row r="123" spans="1:35" ht="15.75" customHeight="1">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row>
    <row r="124" spans="1:35" ht="15.75" customHeight="1">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row>
    <row r="125" spans="1:35" ht="15.75" customHeight="1">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row>
    <row r="126" spans="1:35" ht="15.75" customHeight="1">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row>
    <row r="127" spans="1:35" ht="15.75" customHeight="1">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row>
    <row r="128" spans="1:35" ht="15.75" customHeight="1">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row>
    <row r="129" spans="1:35" ht="15.75" customHeight="1">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row>
    <row r="130" spans="1:35" ht="15.75" customHeight="1">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row>
    <row r="131" spans="1:35" ht="15.75" customHeight="1">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row>
    <row r="132" spans="1:35" ht="15.75" customHeight="1">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row>
    <row r="133" spans="1:35" ht="15.75" customHeight="1">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row>
    <row r="134" spans="1:35" ht="15.75" customHeight="1">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row>
    <row r="135" spans="1:35" ht="15.75" customHeight="1">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row>
    <row r="136" spans="1:35" ht="15.75" customHeight="1">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row>
    <row r="137" spans="1:35" ht="15.75" customHeight="1">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row>
    <row r="138" spans="1:35" ht="15.75" customHeight="1">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row>
    <row r="139" spans="1:35" ht="15.75" customHeight="1">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row>
    <row r="140" spans="1:35" ht="15.75" customHeight="1">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row>
    <row r="141" spans="1:35" ht="15.75" customHeight="1">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row>
    <row r="142" spans="1:35" ht="15.75" customHeight="1">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row>
    <row r="143" spans="1:35" ht="15.75" customHeight="1">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row>
    <row r="144" spans="1:35" ht="15.75" customHeight="1">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row>
    <row r="145" spans="1:35" ht="15.75" customHeight="1">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row>
    <row r="146" spans="1:35" ht="15.75" customHeight="1">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row>
    <row r="147" spans="1:35" ht="15.75" customHeight="1">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row>
    <row r="148" spans="1:35" ht="15.75" customHeight="1">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row>
    <row r="149" spans="1:35" ht="15.75" customHeight="1">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row>
    <row r="150" spans="1:35" ht="15.75" customHeight="1">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row>
    <row r="151" spans="1:35" ht="15.75" customHeight="1">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row>
    <row r="152" spans="1:35" ht="15.75" customHeight="1">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row>
    <row r="153" spans="1:35" ht="15.75" customHeight="1">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row>
    <row r="154" spans="1:35" ht="15.75" customHeight="1">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row>
    <row r="155" spans="1:35" ht="15.75" customHeight="1">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row>
    <row r="156" spans="1:35" ht="15.75" customHeight="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row>
    <row r="157" spans="1:35" ht="15.75" customHeight="1">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row>
    <row r="158" spans="1:35" ht="15.75" customHeight="1">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row>
    <row r="159" spans="1:35" ht="15.75" customHeight="1">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row>
    <row r="160" spans="1:35" ht="15.75" customHeight="1">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row>
    <row r="161" spans="1:35" ht="15.75" customHeight="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row>
    <row r="162" spans="1:35" ht="15.75" customHeight="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row>
    <row r="163" spans="1:35" ht="15.75" customHeight="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row>
    <row r="164" spans="1:35" ht="15.75" customHeight="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row>
    <row r="165" spans="1:35" ht="15.75" customHeight="1">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row>
    <row r="166" spans="1:35" ht="15.75" customHeight="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row>
    <row r="167" spans="1:35" ht="15.75" customHeight="1">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row>
    <row r="168" spans="1:35" ht="15.75" customHeight="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row>
    <row r="169" spans="1:35" ht="15.75" customHeight="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row>
    <row r="170" spans="1:35" ht="15.75" customHeight="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row>
    <row r="171" spans="1:35" ht="15.75" customHeight="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row>
    <row r="172" spans="1:35" ht="15.75" customHeight="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row>
    <row r="173" spans="1:35" ht="15.75" customHeight="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row>
    <row r="174" spans="1:35" ht="15.75" customHeight="1">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row>
    <row r="175" spans="1:35" ht="15.75" customHeight="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row>
    <row r="176" spans="1:35" ht="15.75" customHeight="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row>
    <row r="177" spans="1:35" ht="15.75" customHeight="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row>
    <row r="178" spans="1:35" ht="15.75" customHeight="1">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row>
    <row r="179" spans="1:35" ht="15.75" customHeight="1">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row>
    <row r="180" spans="1:35" ht="15.75" customHeight="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row>
    <row r="181" spans="1:35" ht="15.75" customHeight="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row>
    <row r="182" spans="1:35" ht="15.75" customHeight="1">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row>
    <row r="183" spans="1:35" ht="15.75" customHeight="1">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row>
    <row r="184" spans="1:35" ht="15.75" customHeight="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row>
    <row r="185" spans="1:35" ht="15.75" customHeight="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row>
    <row r="186" spans="1:35" ht="15.75" customHeight="1">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row>
    <row r="187" spans="1:35" ht="15.75" customHeight="1">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row>
    <row r="188" spans="1:35" ht="15.75" customHeight="1">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row>
    <row r="189" spans="1:35" ht="15.75" customHeight="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row>
    <row r="190" spans="1:35" ht="15.75" customHeight="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row>
    <row r="191" spans="1:35" ht="15.75" customHeight="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row>
    <row r="192" spans="1:35" ht="15.75" customHeight="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row>
    <row r="193" spans="1:35" ht="15.75" customHeight="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row>
    <row r="194" spans="1:35" ht="15.75" customHeight="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row>
    <row r="195" spans="1:35" ht="15.75" customHeight="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row>
    <row r="196" spans="1:35" ht="15.75" customHeight="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row>
    <row r="197" spans="1:35" ht="15.75" customHeight="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row>
    <row r="198" spans="1:35" ht="15.75" customHeight="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row>
    <row r="199" spans="1:35" ht="15.75" customHeight="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row>
    <row r="200" spans="1:35" ht="15.75" customHeight="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row>
    <row r="201" spans="1:35" ht="15.75" customHeight="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row>
    <row r="202" spans="1:35" ht="15.75" customHeight="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row>
    <row r="203" spans="1:35" ht="15.75" customHeight="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row>
    <row r="204" spans="1:35" ht="15.75" customHeight="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row>
    <row r="205" spans="1:35" ht="15.75" customHeight="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row>
    <row r="206" spans="1:35" ht="15.75" customHeight="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row>
    <row r="207" spans="1:35" ht="15.75" customHeight="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row>
    <row r="208" spans="1:35" ht="15.75" customHeight="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row>
    <row r="209" spans="1:35" ht="15.75" customHeight="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row>
    <row r="210" spans="1:35" ht="15.75" customHeight="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row>
    <row r="211" spans="1:35" ht="15.75" customHeight="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row>
    <row r="212" spans="1:35" ht="15.75" customHeight="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row>
    <row r="213" spans="1:35" ht="15.75" customHeight="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row>
    <row r="214" spans="1:35" ht="15.75" customHeight="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row>
    <row r="215" spans="1:35" ht="15.75" customHeight="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row>
    <row r="216" spans="1:35" ht="15.75" customHeight="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row>
    <row r="217" spans="1:35" ht="15.75" customHeight="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row>
    <row r="218" spans="1:35" ht="15.75" customHeight="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row>
    <row r="219" spans="1:35" ht="15.75" customHeight="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row>
    <row r="220" spans="1:35" ht="15.75" customHeight="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row>
    <row r="221" spans="1:35" ht="15.75" customHeight="1">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row>
    <row r="222" spans="1:35" ht="15.75" customHeight="1">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row>
    <row r="223" spans="1:35" ht="15.75" customHeight="1">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row>
    <row r="224" spans="1:35" ht="15.75" customHeight="1">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row>
    <row r="225" spans="1:35" ht="15.75" customHeight="1">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row>
    <row r="226" spans="1:35" ht="15.75" customHeight="1">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row>
    <row r="227" spans="1:35" ht="15.75" customHeight="1">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row>
    <row r="228" spans="1:35" ht="15.75" customHeight="1">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row>
    <row r="229" spans="1:35" ht="15.75" customHeight="1">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row>
    <row r="230" spans="1:35" ht="15.75" customHeight="1">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row>
    <row r="231" spans="1:35" ht="15.75" customHeight="1">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row>
    <row r="232" spans="1:35" ht="15.75" customHeight="1">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row>
    <row r="233" spans="1:35" ht="15.75" customHeight="1">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row>
    <row r="234" spans="1:35" ht="15.75" customHeight="1">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row>
    <row r="235" spans="1:35" ht="15.75" customHeight="1">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row>
    <row r="236" spans="1:35" ht="15.75" customHeight="1">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row>
    <row r="237" spans="1:35" ht="15.75" customHeight="1">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row>
    <row r="238" spans="1:35" ht="15.75" customHeight="1">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row>
    <row r="239" spans="1:35" ht="15.75" customHeight="1">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row>
    <row r="240" spans="1:35" ht="15.75" customHeight="1">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row>
    <row r="241" spans="1:35" ht="15.75" customHeight="1">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row>
    <row r="242" spans="1:35" ht="15.75" customHeight="1">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row>
    <row r="243" spans="1:35" ht="15.75" customHeight="1">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row>
    <row r="244" spans="1:35" ht="15.75" customHeight="1">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row>
    <row r="245" spans="1:35" ht="15.75" customHeight="1">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row>
    <row r="246" spans="1:35" ht="15.75" customHeight="1">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row>
    <row r="247" spans="1:35" ht="15.75" customHeight="1">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row>
    <row r="248" spans="1:35" ht="15.75" customHeight="1">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row>
    <row r="249" spans="1:35" ht="15.75" customHeight="1">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row>
    <row r="250" spans="1:35" ht="15.75" customHeight="1">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row>
    <row r="251" spans="1:35" ht="15.75" customHeight="1">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row>
    <row r="252" spans="1:35" ht="15.75" customHeight="1">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row>
    <row r="253" spans="1:35" ht="15.75" customHeight="1">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row>
    <row r="254" spans="1:35" ht="15.75" customHeight="1">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row>
    <row r="255" spans="1:35" ht="15.75" customHeight="1">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row>
    <row r="256" spans="1:35" ht="15.75" customHeight="1">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row>
    <row r="257" spans="1:35" ht="15.75" customHeight="1">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row>
    <row r="258" spans="1:35" ht="15.75" customHeight="1">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row>
    <row r="259" spans="1:35" ht="15.75" customHeight="1">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row>
    <row r="260" spans="1:35" ht="15.75" customHeight="1">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row>
    <row r="261" spans="1:35" ht="15.75" customHeight="1">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row>
    <row r="262" spans="1:35" ht="15.75" customHeight="1">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row>
    <row r="263" spans="1:35" ht="15.75" customHeight="1">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row>
    <row r="264" spans="1:35" ht="15.75" customHeight="1">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row>
    <row r="265" spans="1:35" ht="15.75" customHeight="1">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row>
    <row r="266" spans="1:35" ht="15.75" customHeight="1">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row>
    <row r="267" spans="1:35" ht="15.75" customHeight="1">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row>
    <row r="268" spans="1:35" ht="15.75" customHeight="1">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row>
    <row r="269" spans="1:35" ht="15.75" customHeight="1">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row>
    <row r="270" spans="1:35" ht="15.75" customHeight="1">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row>
    <row r="271" spans="1:35" ht="15.75" customHeight="1">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row>
    <row r="272" spans="1:35" ht="15.75" customHeight="1">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row>
    <row r="273" spans="1:35" ht="15.75" customHeight="1">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row>
    <row r="274" spans="1:35" ht="15.75" customHeight="1">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row>
    <row r="275" spans="1:35" ht="15.75" customHeight="1">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row>
    <row r="276" spans="1:35" ht="15.75" customHeight="1">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row>
    <row r="277" spans="1:35" ht="15.75" customHeight="1">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row>
    <row r="278" spans="1:35" ht="15.75" customHeight="1">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row>
    <row r="279" spans="1:35" ht="15.75" customHeight="1">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row>
    <row r="280" spans="1:35" ht="15.75" customHeight="1">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row>
    <row r="281" spans="1:35" ht="15.75" customHeight="1">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row>
    <row r="282" spans="1:35" ht="15.75" customHeight="1">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row>
    <row r="283" spans="1:35" ht="15.75" customHeight="1">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row>
    <row r="284" spans="1:35" ht="15.75" customHeight="1">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row>
    <row r="285" spans="1:35" ht="15.75" customHeight="1">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row>
    <row r="286" spans="1:35" ht="15.75" customHeight="1">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row>
    <row r="287" spans="1:35" ht="15.75" customHeight="1">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row>
    <row r="288" spans="1:35" ht="15.75" customHeight="1">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row>
    <row r="289" spans="1:35" ht="15.75" customHeight="1">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row>
    <row r="290" spans="1:35" ht="15.75" customHeight="1">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row>
    <row r="291" spans="1:35" ht="15.75" customHeight="1">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row>
    <row r="292" spans="1:35" ht="15.75" customHeight="1">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row>
    <row r="293" spans="1:35" ht="15.75" customHeight="1">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row>
    <row r="294" spans="1:35" ht="15.75" customHeight="1">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row>
    <row r="295" spans="1:35" ht="15.75" customHeight="1">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row>
    <row r="296" spans="1:35" ht="15.75" customHeight="1">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row>
    <row r="297" spans="1:35" ht="15.75" customHeight="1">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row>
    <row r="298" spans="1:35" ht="15.75" customHeight="1">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row>
    <row r="299" spans="1:35" ht="15.75" customHeight="1">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row>
    <row r="300" spans="1:35" ht="15.75" customHeight="1">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row>
    <row r="301" spans="1:35" ht="15.75" customHeight="1">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row>
    <row r="302" spans="1:35" ht="15.75" customHeight="1">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row>
    <row r="303" spans="1:35" ht="15.75" customHeight="1">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row>
    <row r="304" spans="1:35" ht="15.75" customHeight="1">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row>
    <row r="305" spans="1:35" ht="15.75" customHeight="1">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row>
    <row r="306" spans="1:35" ht="15.75" customHeight="1">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row>
    <row r="307" spans="1:35" ht="15.75" customHeight="1">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row>
    <row r="308" spans="1:35" ht="15.75" customHeight="1">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row>
    <row r="309" spans="1:35" ht="15.75" customHeight="1">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row>
    <row r="310" spans="1:35" ht="15.75" customHeight="1">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row>
    <row r="311" spans="1:35" ht="15.75" customHeight="1">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row>
    <row r="312" spans="1:35" ht="15.75" customHeight="1">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row>
    <row r="313" spans="1:35" ht="15.75" customHeight="1">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row>
    <row r="314" spans="1:35" ht="15.75" customHeight="1">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row>
    <row r="315" spans="1:35" ht="15.75" customHeight="1">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row>
    <row r="316" spans="1:35" ht="15.75" customHeight="1">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row>
    <row r="317" spans="1:35" ht="15.75" customHeight="1">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row>
    <row r="318" spans="1:35" ht="15.75" customHeight="1">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row>
    <row r="319" spans="1:35" ht="15.75" customHeight="1">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row>
    <row r="320" spans="1:35" ht="15.75" customHeight="1">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row>
    <row r="321" spans="1:35" ht="15.75" customHeight="1">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row>
    <row r="322" spans="1:35" ht="15.75" customHeight="1">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row>
    <row r="323" spans="1:35" ht="15.75" customHeight="1">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row>
    <row r="324" spans="1:35" ht="15.75" customHeight="1">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row>
    <row r="325" spans="1:35" ht="15.75" customHeight="1">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row>
    <row r="326" spans="1:35" ht="15.75" customHeight="1">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row>
    <row r="327" spans="1:35" ht="15.75" customHeight="1">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row>
    <row r="328" spans="1:35" ht="15.75" customHeight="1">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row>
    <row r="329" spans="1:35" ht="15.75" customHeight="1">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row>
    <row r="330" spans="1:35" ht="15.75" customHeight="1">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row>
    <row r="331" spans="1:35" ht="15.75" customHeight="1">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row>
    <row r="332" spans="1:35" ht="15.75" customHeight="1">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row>
    <row r="333" spans="1:35" ht="15.75" customHeight="1">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row>
    <row r="334" spans="1:35" ht="15.75" customHeight="1">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row>
    <row r="335" spans="1:35" ht="15.75" customHeight="1">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row>
    <row r="336" spans="1:35" ht="15.75" customHeight="1">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row>
    <row r="337" spans="1:35" ht="15.75" customHeight="1">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row>
    <row r="338" spans="1:35" ht="15.75" customHeight="1">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row>
    <row r="339" spans="1:35" ht="15.75" customHeight="1">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row>
    <row r="340" spans="1:35" ht="15.75" customHeight="1">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row>
    <row r="341" spans="1:35" ht="15.75" customHeight="1">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row>
    <row r="342" spans="1:35" ht="15.75" customHeight="1">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row>
    <row r="343" spans="1:35" ht="15.75" customHeight="1">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row>
    <row r="344" spans="1:35" ht="15.75" customHeight="1">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row>
    <row r="345" spans="1:35" ht="15.75" customHeight="1">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row>
    <row r="346" spans="1:35" ht="15.75" customHeight="1">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row>
    <row r="347" spans="1:35" ht="15.75" customHeight="1">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row>
    <row r="348" spans="1:35" ht="15.75" customHeight="1">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row>
    <row r="349" spans="1:35" ht="15.75" customHeight="1">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row>
    <row r="350" spans="1:35" ht="15.75" customHeight="1">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row>
    <row r="351" spans="1:35" ht="15.75" customHeight="1">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row>
    <row r="352" spans="1:35" ht="15.75" customHeight="1">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row>
    <row r="353" spans="1:35" ht="15.75" customHeight="1">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row>
    <row r="354" spans="1:35" ht="15.75" customHeight="1">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row>
    <row r="355" spans="1:35" ht="15.75" customHeight="1">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row>
    <row r="356" spans="1:35" ht="15.75" customHeight="1">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row>
    <row r="357" spans="1:35" ht="15.75" customHeight="1">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row>
    <row r="358" spans="1:35" ht="15.75" customHeight="1">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row>
    <row r="359" spans="1:35" ht="15.75" customHeight="1">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row>
    <row r="360" spans="1:35" ht="15.75" customHeight="1">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row>
    <row r="361" spans="1:35" ht="15.75" customHeight="1">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row>
    <row r="362" spans="1:35" ht="15.75" customHeight="1">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row>
    <row r="363" spans="1:35" ht="15.75" customHeight="1">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row>
    <row r="364" spans="1:35" ht="15.75" customHeight="1">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row>
    <row r="365" spans="1:35" ht="15.75" customHeight="1">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row>
    <row r="366" spans="1:35" ht="15.75" customHeight="1">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row>
    <row r="367" spans="1:35" ht="15.75" customHeight="1">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row>
    <row r="368" spans="1:35" ht="15.75" customHeight="1">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row>
    <row r="369" spans="1:35" ht="15.75" customHeight="1">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row>
    <row r="370" spans="1:35" ht="15.75" customHeight="1">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row>
    <row r="371" spans="1:35" ht="15.75" customHeight="1">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row>
    <row r="372" spans="1:35" ht="15.75" customHeight="1">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row>
    <row r="373" spans="1:35" ht="15.75" customHeight="1">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row>
    <row r="374" spans="1:35" ht="15.75" customHeight="1">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row>
    <row r="375" spans="1:35" ht="15.75" customHeight="1">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row>
    <row r="376" spans="1:35" ht="15.75" customHeight="1">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row>
    <row r="377" spans="1:35" ht="15.75" customHeight="1">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row>
    <row r="378" spans="1:35" ht="15.75" customHeight="1">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row>
    <row r="379" spans="1:35" ht="15.75" customHeight="1">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row>
    <row r="380" spans="1:35" ht="15.75" customHeight="1">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row>
    <row r="381" spans="1:35" ht="15.75" customHeight="1">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row>
    <row r="382" spans="1:35" ht="15.75" customHeight="1">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row>
    <row r="383" spans="1:35" ht="15.75" customHeight="1">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row>
    <row r="384" spans="1:35" ht="15.75" customHeight="1">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row>
    <row r="385" spans="1:35" ht="15.75" customHeight="1">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row>
    <row r="386" spans="1:35" ht="15.75" customHeight="1">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row>
    <row r="387" spans="1:35" ht="15.75" customHeight="1">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row>
    <row r="388" spans="1:35" ht="15.75" customHeight="1">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row>
    <row r="389" spans="1:35" ht="15.75" customHeight="1">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row>
    <row r="390" spans="1:35" ht="15.75" customHeight="1">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row>
    <row r="391" spans="1:35" ht="15.75" customHeight="1">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row>
    <row r="392" spans="1:35" ht="15.75" customHeight="1">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row>
    <row r="393" spans="1:35" ht="15.75" customHeight="1">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row>
    <row r="394" spans="1:35" ht="15.75" customHeight="1">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row>
    <row r="395" spans="1:35" ht="15.75" customHeight="1">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row>
    <row r="396" spans="1:35" ht="15.75" customHeight="1">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row>
    <row r="397" spans="1:35" ht="15.75" customHeight="1">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row>
    <row r="398" spans="1:35" ht="15.75" customHeight="1">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row>
    <row r="399" spans="1:35" ht="15.75" customHeight="1">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row>
    <row r="400" spans="1:35" ht="15.75" customHeight="1">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row>
    <row r="401" spans="1:35" ht="15.75" customHeight="1">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row>
    <row r="402" spans="1:35" ht="15.75" customHeight="1">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row>
    <row r="403" spans="1:35" ht="15.75" customHeight="1">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row>
    <row r="404" spans="1:35" ht="15.75" customHeight="1">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row>
    <row r="405" spans="1:35" ht="15.75" customHeight="1">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row>
    <row r="406" spans="1:35" ht="15.75" customHeight="1">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row>
    <row r="407" spans="1:35" ht="15.75" customHeight="1">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row>
    <row r="408" spans="1:35" ht="15.75" customHeight="1">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row>
    <row r="409" spans="1:35" ht="15.75" customHeight="1">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row>
    <row r="410" spans="1:35" ht="15.75" customHeight="1">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row>
    <row r="411" spans="1:35" ht="15.75" customHeight="1">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row>
    <row r="412" spans="1:35" ht="15.75" customHeight="1">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row>
    <row r="413" spans="1:35" ht="15.75" customHeight="1">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row>
    <row r="414" spans="1:35" ht="15.75" customHeight="1">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row>
    <row r="415" spans="1:35" ht="15.75" customHeight="1">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row>
    <row r="416" spans="1:35" ht="15.75" customHeight="1">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row>
    <row r="417" spans="1:35" ht="15.75" customHeight="1">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row>
    <row r="418" spans="1:35" ht="15.75" customHeight="1">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row>
    <row r="419" spans="1:35" ht="15.75" customHeight="1">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row>
    <row r="420" spans="1:35" ht="15.75" customHeight="1">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row>
    <row r="421" spans="1:35" ht="15.75" customHeight="1">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row>
    <row r="422" spans="1:35" ht="15.75" customHeight="1">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row>
    <row r="423" spans="1:35" ht="15.75" customHeight="1">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row>
    <row r="424" spans="1:35" ht="15.75" customHeight="1">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row>
    <row r="425" spans="1:35" ht="15.75" customHeight="1">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row>
    <row r="426" spans="1:35" ht="15.75" customHeight="1">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row>
    <row r="427" spans="1:35" ht="15.75" customHeight="1">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row>
    <row r="428" spans="1:35" ht="15.75" customHeight="1">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row>
    <row r="429" spans="1:35" ht="15.75" customHeight="1">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row>
    <row r="430" spans="1:35" ht="15.75" customHeight="1">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row>
    <row r="431" spans="1:35" ht="15.75" customHeight="1">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row>
    <row r="432" spans="1:35" ht="15.75" customHeight="1">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row>
    <row r="433" spans="1:35" ht="15.75" customHeight="1">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row>
    <row r="434" spans="1:35" ht="15.75" customHeight="1">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row>
    <row r="435" spans="1:35" ht="15.75" customHeight="1">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row>
    <row r="436" spans="1:35" ht="15.75" customHeight="1">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row>
    <row r="437" spans="1:35" ht="15.75" customHeight="1">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row>
    <row r="438" spans="1:35" ht="15.75" customHeight="1">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row>
    <row r="439" spans="1:35" ht="15.75" customHeight="1">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row>
    <row r="440" spans="1:35" ht="15.75" customHeight="1">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row>
    <row r="441" spans="1:35" ht="15.75" customHeight="1">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row>
    <row r="442" spans="1:35" ht="15.75" customHeight="1">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row>
    <row r="443" spans="1:35" ht="15.75" customHeight="1">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row>
    <row r="444" spans="1:35" ht="15.75" customHeight="1">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row>
    <row r="445" spans="1:35" ht="15.75" customHeight="1">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row>
    <row r="446" spans="1:35" ht="15.75" customHeight="1">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row>
    <row r="447" spans="1:35" ht="15.75" customHeight="1">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row>
    <row r="448" spans="1:35" ht="15.75" customHeight="1">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row>
    <row r="449" spans="1:35" ht="15.75" customHeight="1">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row>
    <row r="450" spans="1:35" ht="15.75" customHeight="1">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row>
    <row r="451" spans="1:35" ht="15.75" customHeight="1">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row>
    <row r="452" spans="1:35" ht="15.75" customHeight="1">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row>
    <row r="453" spans="1:35" ht="15.75" customHeight="1">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row>
    <row r="454" spans="1:35" ht="15.75" customHeight="1">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row>
    <row r="455" spans="1:35" ht="15.75" customHeight="1">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row>
    <row r="456" spans="1:35" ht="15.75" customHeight="1">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row>
    <row r="457" spans="1:35" ht="15.75" customHeight="1">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row>
    <row r="458" spans="1:35" ht="15.75" customHeight="1">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row>
    <row r="459" spans="1:35" ht="15.75" customHeight="1">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row>
    <row r="460" spans="1:35" ht="15.75" customHeight="1">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row>
    <row r="461" spans="1:35" ht="15.75" customHeight="1">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row>
    <row r="462" spans="1:35" ht="15.75" customHeight="1">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row>
    <row r="463" spans="1:35" ht="15.75" customHeight="1">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row>
    <row r="464" spans="1:35" ht="15.75" customHeight="1">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row>
    <row r="465" spans="1:35" ht="15.75" customHeight="1">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row>
    <row r="466" spans="1:35" ht="15.75" customHeight="1">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row>
    <row r="467" spans="1:35" ht="15.75" customHeight="1">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row>
    <row r="468" spans="1:35" ht="15.75" customHeight="1">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row>
    <row r="469" spans="1:35" ht="15.75" customHeight="1">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row>
    <row r="470" spans="1:35" ht="15.75" customHeight="1">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row>
    <row r="471" spans="1:35" ht="15.75" customHeight="1">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row>
    <row r="472" spans="1:35" ht="15.75" customHeight="1">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row>
    <row r="473" spans="1:35" ht="15.75" customHeight="1">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row>
    <row r="474" spans="1:35" ht="15.75" customHeight="1">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row>
    <row r="475" spans="1:35" ht="15.75" customHeight="1">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row>
    <row r="476" spans="1:35" ht="15.75" customHeight="1">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row>
    <row r="477" spans="1:35" ht="15.75" customHeight="1">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row>
    <row r="478" spans="1:35" ht="15.75" customHeight="1">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row>
    <row r="479" spans="1:35" ht="15.75" customHeight="1">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row>
    <row r="480" spans="1:35" ht="15.75" customHeight="1">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row>
    <row r="481" spans="1:35" ht="15.75" customHeight="1">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row>
    <row r="482" spans="1:35" ht="15.75" customHeight="1">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row>
    <row r="483" spans="1:35" ht="15.75" customHeight="1">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row>
    <row r="484" spans="1:35" ht="15.75" customHeight="1">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row>
    <row r="485" spans="1:35" ht="15.75" customHeight="1">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row>
    <row r="486" spans="1:35" ht="15.75" customHeight="1">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row>
    <row r="487" spans="1:35" ht="15.75" customHeight="1">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row>
    <row r="488" spans="1:35" ht="15.75" customHeight="1">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row>
    <row r="489" spans="1:35" ht="15.75" customHeight="1">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row>
    <row r="490" spans="1:35" ht="15.75" customHeight="1">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row>
    <row r="491" spans="1:35" ht="15.75" customHeight="1">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row>
    <row r="492" spans="1:35" ht="15.75" customHeight="1">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row>
    <row r="493" spans="1:35" ht="15.75" customHeight="1">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row>
    <row r="494" spans="1:35" ht="15.75" customHeight="1">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row>
    <row r="495" spans="1:35" ht="15.75" customHeight="1">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row>
    <row r="496" spans="1:35" ht="15.75" customHeight="1">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row>
    <row r="497" spans="1:35" ht="15.75" customHeight="1">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row>
    <row r="498" spans="1:35" ht="15.75" customHeight="1">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row>
    <row r="499" spans="1:35" ht="15.75" customHeight="1">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row>
    <row r="500" spans="1:35" ht="15.75" customHeight="1">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row>
    <row r="501" spans="1:35" ht="15.75" customHeight="1">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2"/>
      <c r="AF501" s="22"/>
      <c r="AG501" s="22"/>
      <c r="AH501" s="22"/>
      <c r="AI501" s="22"/>
    </row>
    <row r="502" spans="1:35" ht="15.75" customHeight="1">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2"/>
      <c r="AF502" s="22"/>
      <c r="AG502" s="22"/>
      <c r="AH502" s="22"/>
      <c r="AI502" s="22"/>
    </row>
    <row r="503" spans="1:35" ht="15.75" customHeight="1">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c r="AF503" s="22"/>
      <c r="AG503" s="22"/>
      <c r="AH503" s="22"/>
      <c r="AI503" s="22"/>
    </row>
    <row r="504" spans="1:35" ht="15.75" customHeight="1">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c r="AF504" s="22"/>
      <c r="AG504" s="22"/>
      <c r="AH504" s="22"/>
      <c r="AI504" s="22"/>
    </row>
    <row r="505" spans="1:35" ht="15.75" customHeight="1">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c r="AF505" s="22"/>
      <c r="AG505" s="22"/>
      <c r="AH505" s="22"/>
      <c r="AI505" s="22"/>
    </row>
    <row r="506" spans="1:35" ht="15.75" customHeight="1">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row>
    <row r="507" spans="1:35" ht="15.75" customHeight="1">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c r="AF507" s="22"/>
      <c r="AG507" s="22"/>
      <c r="AH507" s="22"/>
      <c r="AI507" s="22"/>
    </row>
    <row r="508" spans="1:35" ht="15.75" customHeight="1">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c r="AF508" s="22"/>
      <c r="AG508" s="22"/>
      <c r="AH508" s="22"/>
      <c r="AI508" s="22"/>
    </row>
    <row r="509" spans="1:35" ht="15.75" customHeight="1">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row>
    <row r="510" spans="1:35" ht="15.75" customHeight="1">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row>
    <row r="511" spans="1:35" ht="15.75" customHeight="1">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row>
    <row r="512" spans="1:35" ht="15.75" customHeight="1">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row>
    <row r="513" spans="1:35" ht="15.75" customHeight="1">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row>
    <row r="514" spans="1:35" ht="15.75" customHeight="1">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row>
    <row r="515" spans="1:35" ht="15.75" customHeight="1">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row>
    <row r="516" spans="1:35" ht="15.75" customHeight="1">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row>
    <row r="517" spans="1:35" ht="15.75" customHeight="1">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row>
    <row r="518" spans="1:35" ht="15.75" customHeight="1">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row>
    <row r="519" spans="1:35" ht="15.75" customHeight="1">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row>
    <row r="520" spans="1:35" ht="15.75" customHeight="1">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row>
    <row r="521" spans="1:35" ht="15.75" customHeight="1">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row>
    <row r="522" spans="1:35" ht="15.75" customHeight="1">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row>
    <row r="523" spans="1:35" ht="15.75" customHeight="1">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row>
    <row r="524" spans="1:35" ht="15.75" customHeight="1">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row>
    <row r="525" spans="1:35" ht="15.75" customHeight="1">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row>
    <row r="526" spans="1:35" ht="15.75" customHeight="1">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row>
    <row r="527" spans="1:35" ht="15.75" customHeight="1">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row>
    <row r="528" spans="1:35" ht="15.75" customHeight="1">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row>
    <row r="529" spans="1:35" ht="15.75" customHeight="1">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row>
    <row r="530" spans="1:35" ht="15.75" customHeight="1">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row>
    <row r="531" spans="1:35" ht="15.75" customHeight="1">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row>
    <row r="532" spans="1:35" ht="15.75" customHeight="1">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row>
    <row r="533" spans="1:35" ht="15.75" customHeight="1">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row>
    <row r="534" spans="1:35" ht="15.75" customHeight="1">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row>
    <row r="535" spans="1:35" ht="15.75" customHeight="1">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row>
    <row r="536" spans="1:35" ht="15.75" customHeight="1">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row>
    <row r="537" spans="1:35" ht="15.75" customHeight="1">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row>
    <row r="538" spans="1:35" ht="15.75" customHeight="1">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row>
    <row r="539" spans="1:35" ht="15.75" customHeight="1">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row>
    <row r="540" spans="1:35" ht="15.75" customHeight="1">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row>
    <row r="541" spans="1:35" ht="15.75" customHeight="1">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row>
    <row r="542" spans="1:35" ht="15.75" customHeight="1">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row>
    <row r="543" spans="1:35" ht="15.75" customHeight="1">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row>
    <row r="544" spans="1:35" ht="15.75" customHeight="1">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c r="AF544" s="22"/>
      <c r="AG544" s="22"/>
      <c r="AH544" s="22"/>
      <c r="AI544" s="22"/>
    </row>
    <row r="545" spans="1:35" ht="15.75" customHeight="1">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row>
    <row r="546" spans="1:35" ht="15.75" customHeight="1">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row>
    <row r="547" spans="1:35" ht="15.75" customHeight="1">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row>
    <row r="548" spans="1:35" ht="15.75" customHeight="1">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row>
    <row r="549" spans="1:35" ht="15.75" customHeight="1">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row>
    <row r="550" spans="1:35" ht="15.75" customHeight="1">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row>
    <row r="551" spans="1:35" ht="15.75" customHeight="1">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row>
    <row r="552" spans="1:35" ht="15.75" customHeight="1">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row>
    <row r="553" spans="1:35" ht="15.75" customHeight="1">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row>
    <row r="554" spans="1:35" ht="15.75" customHeight="1">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row>
    <row r="555" spans="1:35" ht="15.75" customHeight="1">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row>
    <row r="556" spans="1:35" ht="15.75" customHeight="1">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row>
    <row r="557" spans="1:35" ht="15.75" customHeight="1">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row>
    <row r="558" spans="1:35" ht="15.75" customHeight="1">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row>
    <row r="559" spans="1:35" ht="15.75" customHeight="1">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row>
    <row r="560" spans="1:35" ht="15.75" customHeight="1">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row>
    <row r="561" spans="1:35" ht="15.75" customHeight="1">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row>
    <row r="562" spans="1:35" ht="15.75" customHeight="1">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row>
    <row r="563" spans="1:35" ht="15.75" customHeight="1">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row>
    <row r="564" spans="1:35" ht="15.75" customHeight="1">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row>
    <row r="565" spans="1:35" ht="15.75" customHeight="1">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row>
    <row r="566" spans="1:35" ht="15.75" customHeight="1">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row>
    <row r="567" spans="1:35" ht="15.75" customHeight="1">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row>
    <row r="568" spans="1:35" ht="15.75" customHeight="1">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c r="AF568" s="22"/>
      <c r="AG568" s="22"/>
      <c r="AH568" s="22"/>
      <c r="AI568" s="22"/>
    </row>
    <row r="569" spans="1:35" ht="15.75" customHeight="1">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row>
    <row r="570" spans="1:35" ht="15.75" customHeight="1">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c r="AF570" s="22"/>
      <c r="AG570" s="22"/>
      <c r="AH570" s="22"/>
      <c r="AI570" s="22"/>
    </row>
    <row r="571" spans="1:35" ht="15.75" customHeight="1">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row>
    <row r="572" spans="1:35" ht="15.75" customHeight="1">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row>
    <row r="573" spans="1:35" ht="15.75" customHeight="1">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row>
    <row r="574" spans="1:35" ht="15.75" customHeight="1">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row>
    <row r="575" spans="1:35" ht="15.75" customHeight="1">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row>
    <row r="576" spans="1:35" ht="15.75" customHeight="1">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row>
    <row r="577" spans="1:35" ht="15.75" customHeight="1">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row>
    <row r="578" spans="1:35" ht="15.75" customHeight="1">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row>
    <row r="579" spans="1:35" ht="15.75" customHeight="1">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row>
    <row r="580" spans="1:35" ht="15.75" customHeight="1">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row>
    <row r="581" spans="1:35" ht="15.75" customHeight="1">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row>
    <row r="582" spans="1:35" ht="15.75" customHeight="1">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row>
    <row r="583" spans="1:35" ht="15.75" customHeight="1">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row>
    <row r="584" spans="1:35" ht="15.75" customHeight="1">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row>
    <row r="585" spans="1:35" ht="15.75" customHeight="1">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row>
    <row r="586" spans="1:35" ht="15.75" customHeight="1">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row>
    <row r="587" spans="1:35" ht="15.75" customHeight="1">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row>
    <row r="588" spans="1:35" ht="15.75" customHeight="1">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row>
    <row r="589" spans="1:35" ht="15.75" customHeight="1">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row>
    <row r="590" spans="1:35" ht="15.75" customHeight="1">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row>
    <row r="591" spans="1:35" ht="15.75" customHeight="1">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row>
    <row r="592" spans="1:35" ht="15.75" customHeight="1">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row>
    <row r="593" spans="1:35" ht="15.75" customHeight="1">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row>
    <row r="594" spans="1:35" ht="15.75" customHeight="1">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row>
    <row r="595" spans="1:35" ht="15.75" customHeight="1">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row>
    <row r="596" spans="1:35" ht="15.75" customHeight="1">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row>
    <row r="597" spans="1:35" ht="15.75" customHeight="1">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row>
    <row r="598" spans="1:35" ht="15.75" customHeight="1">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row>
    <row r="599" spans="1:35" ht="15.75" customHeight="1">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row>
    <row r="600" spans="1:35" ht="15.75" customHeight="1">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c r="AF600" s="22"/>
      <c r="AG600" s="22"/>
      <c r="AH600" s="22"/>
      <c r="AI600" s="22"/>
    </row>
    <row r="601" spans="1:35" ht="15.75" customHeight="1">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c r="AF601" s="22"/>
      <c r="AG601" s="22"/>
      <c r="AH601" s="22"/>
      <c r="AI601" s="22"/>
    </row>
    <row r="602" spans="1:35" ht="15.75" customHeight="1">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c r="AF602" s="22"/>
      <c r="AG602" s="22"/>
      <c r="AH602" s="22"/>
      <c r="AI602" s="22"/>
    </row>
    <row r="603" spans="1:35" ht="15.75" customHeight="1">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c r="AF603" s="22"/>
      <c r="AG603" s="22"/>
      <c r="AH603" s="22"/>
      <c r="AI603" s="22"/>
    </row>
    <row r="604" spans="1:35" ht="15.75" customHeight="1">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c r="AF604" s="22"/>
      <c r="AG604" s="22"/>
      <c r="AH604" s="22"/>
      <c r="AI604" s="22"/>
    </row>
    <row r="605" spans="1:35" ht="15.75" customHeight="1">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c r="AF605" s="22"/>
      <c r="AG605" s="22"/>
      <c r="AH605" s="22"/>
      <c r="AI605" s="22"/>
    </row>
    <row r="606" spans="1:35" ht="15.75" customHeight="1">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row>
    <row r="607" spans="1:35" ht="15.75" customHeight="1">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c r="AF607" s="22"/>
      <c r="AG607" s="22"/>
      <c r="AH607" s="22"/>
      <c r="AI607" s="22"/>
    </row>
    <row r="608" spans="1:35" ht="15.75" customHeight="1">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c r="AF608" s="22"/>
      <c r="AG608" s="22"/>
      <c r="AH608" s="22"/>
      <c r="AI608" s="22"/>
    </row>
    <row r="609" spans="1:35" ht="15.75" customHeight="1">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22"/>
      <c r="AF609" s="22"/>
      <c r="AG609" s="22"/>
      <c r="AH609" s="22"/>
      <c r="AI609" s="22"/>
    </row>
    <row r="610" spans="1:35" ht="15.75" customHeight="1">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22"/>
      <c r="AF610" s="22"/>
      <c r="AG610" s="22"/>
      <c r="AH610" s="22"/>
      <c r="AI610" s="22"/>
    </row>
    <row r="611" spans="1:35" ht="15.75" customHeight="1">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c r="AF611" s="22"/>
      <c r="AG611" s="22"/>
      <c r="AH611" s="22"/>
      <c r="AI611" s="22"/>
    </row>
    <row r="612" spans="1:35" ht="15.75" customHeight="1">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c r="AF612" s="22"/>
      <c r="AG612" s="22"/>
      <c r="AH612" s="22"/>
      <c r="AI612" s="22"/>
    </row>
    <row r="613" spans="1:35" ht="15.75" customHeight="1">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c r="AF613" s="22"/>
      <c r="AG613" s="22"/>
      <c r="AH613" s="22"/>
      <c r="AI613" s="22"/>
    </row>
    <row r="614" spans="1:35" ht="15.75" customHeight="1">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row>
    <row r="615" spans="1:35" ht="15.75" customHeight="1">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c r="AF615" s="22"/>
      <c r="AG615" s="22"/>
      <c r="AH615" s="22"/>
      <c r="AI615" s="22"/>
    </row>
    <row r="616" spans="1:35" ht="15.75" customHeight="1">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row>
    <row r="617" spans="1:35" ht="15.75" customHeight="1">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c r="AF617" s="22"/>
      <c r="AG617" s="22"/>
      <c r="AH617" s="22"/>
      <c r="AI617" s="22"/>
    </row>
    <row r="618" spans="1:35" ht="15.75" customHeight="1">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c r="AF618" s="22"/>
      <c r="AG618" s="22"/>
      <c r="AH618" s="22"/>
      <c r="AI618" s="22"/>
    </row>
    <row r="619" spans="1:35" ht="15.75" customHeight="1">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c r="AF619" s="22"/>
      <c r="AG619" s="22"/>
      <c r="AH619" s="22"/>
      <c r="AI619" s="22"/>
    </row>
    <row r="620" spans="1:35" ht="15.75" customHeight="1">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row>
    <row r="621" spans="1:35" ht="15.75" customHeight="1">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row>
    <row r="622" spans="1:35" ht="15.75" customHeight="1">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c r="AF622" s="22"/>
      <c r="AG622" s="22"/>
      <c r="AH622" s="22"/>
      <c r="AI622" s="22"/>
    </row>
    <row r="623" spans="1:35" ht="15.75" customHeight="1">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c r="AF623" s="22"/>
      <c r="AG623" s="22"/>
      <c r="AH623" s="22"/>
      <c r="AI623" s="22"/>
    </row>
    <row r="624" spans="1:35" ht="15.75" customHeight="1">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c r="AF624" s="22"/>
      <c r="AG624" s="22"/>
      <c r="AH624" s="22"/>
      <c r="AI624" s="22"/>
    </row>
    <row r="625" spans="1:35" ht="15.75" customHeight="1">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c r="AF625" s="22"/>
      <c r="AG625" s="22"/>
      <c r="AH625" s="22"/>
      <c r="AI625" s="22"/>
    </row>
    <row r="626" spans="1:35" ht="15.75" customHeight="1">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row>
    <row r="627" spans="1:35" ht="15.75" customHeight="1">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c r="AF627" s="22"/>
      <c r="AG627" s="22"/>
      <c r="AH627" s="22"/>
      <c r="AI627" s="22"/>
    </row>
    <row r="628" spans="1:35" ht="15.75" customHeight="1">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row>
    <row r="629" spans="1:35" ht="15.75" customHeight="1">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c r="AF629" s="22"/>
      <c r="AG629" s="22"/>
      <c r="AH629" s="22"/>
      <c r="AI629" s="22"/>
    </row>
    <row r="630" spans="1:35" ht="15.75" customHeight="1">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c r="AF630" s="22"/>
      <c r="AG630" s="22"/>
      <c r="AH630" s="22"/>
      <c r="AI630" s="22"/>
    </row>
    <row r="631" spans="1:35" ht="15.75" customHeight="1">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row>
    <row r="632" spans="1:35" ht="15.75" customHeight="1">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row>
    <row r="633" spans="1:35" ht="15.75" customHeight="1">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c r="AF633" s="22"/>
      <c r="AG633" s="22"/>
      <c r="AH633" s="22"/>
      <c r="AI633" s="22"/>
    </row>
    <row r="634" spans="1:35" ht="15.75" customHeight="1">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c r="AF634" s="22"/>
      <c r="AG634" s="22"/>
      <c r="AH634" s="22"/>
      <c r="AI634" s="22"/>
    </row>
    <row r="635" spans="1:35" ht="15.75" customHeight="1">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c r="AF635" s="22"/>
      <c r="AG635" s="22"/>
      <c r="AH635" s="22"/>
      <c r="AI635" s="22"/>
    </row>
    <row r="636" spans="1:35" ht="15.75" customHeight="1">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row>
    <row r="637" spans="1:35" ht="15.75" customHeight="1">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c r="AF637" s="22"/>
      <c r="AG637" s="22"/>
      <c r="AH637" s="22"/>
      <c r="AI637" s="22"/>
    </row>
    <row r="638" spans="1:35" ht="15.75" customHeight="1">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c r="AF638" s="22"/>
      <c r="AG638" s="22"/>
      <c r="AH638" s="22"/>
      <c r="AI638" s="22"/>
    </row>
    <row r="639" spans="1:35" ht="15.75" customHeight="1">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row>
    <row r="640" spans="1:35" ht="15.75" customHeight="1">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row>
    <row r="641" spans="1:35" ht="15.75" customHeight="1">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row>
    <row r="642" spans="1:35" ht="15.75" customHeight="1">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c r="AF642" s="22"/>
      <c r="AG642" s="22"/>
      <c r="AH642" s="22"/>
      <c r="AI642" s="22"/>
    </row>
    <row r="643" spans="1:35" ht="15.75" customHeight="1">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c r="AF643" s="22"/>
      <c r="AG643" s="22"/>
      <c r="AH643" s="22"/>
      <c r="AI643" s="22"/>
    </row>
    <row r="644" spans="1:35" ht="15.75" customHeight="1">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c r="AF644" s="22"/>
      <c r="AG644" s="22"/>
      <c r="AH644" s="22"/>
      <c r="AI644" s="22"/>
    </row>
    <row r="645" spans="1:35" ht="15.75" customHeight="1">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c r="AF645" s="22"/>
      <c r="AG645" s="22"/>
      <c r="AH645" s="22"/>
      <c r="AI645" s="22"/>
    </row>
    <row r="646" spans="1:35" ht="15.75" customHeight="1">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row>
    <row r="647" spans="1:35" ht="15.75" customHeight="1">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row>
    <row r="648" spans="1:35" ht="15.75" customHeight="1">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c r="AF648" s="22"/>
      <c r="AG648" s="22"/>
      <c r="AH648" s="22"/>
      <c r="AI648" s="22"/>
    </row>
    <row r="649" spans="1:35" ht="15.75" customHeight="1">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c r="AF649" s="22"/>
      <c r="AG649" s="22"/>
      <c r="AH649" s="22"/>
      <c r="AI649" s="22"/>
    </row>
    <row r="650" spans="1:35" ht="15.75" customHeight="1">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c r="AF650" s="22"/>
      <c r="AG650" s="22"/>
      <c r="AH650" s="22"/>
      <c r="AI650" s="22"/>
    </row>
    <row r="651" spans="1:35" ht="15.75" customHeight="1">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c r="AF651" s="22"/>
      <c r="AG651" s="22"/>
      <c r="AH651" s="22"/>
      <c r="AI651" s="22"/>
    </row>
    <row r="652" spans="1:35" ht="15.75" customHeight="1">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c r="AF652" s="22"/>
      <c r="AG652" s="22"/>
      <c r="AH652" s="22"/>
      <c r="AI652" s="22"/>
    </row>
    <row r="653" spans="1:35" ht="15.75" customHeight="1">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c r="AF653" s="22"/>
      <c r="AG653" s="22"/>
      <c r="AH653" s="22"/>
      <c r="AI653" s="22"/>
    </row>
    <row r="654" spans="1:35" ht="15.75" customHeight="1">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c r="AF654" s="22"/>
      <c r="AG654" s="22"/>
      <c r="AH654" s="22"/>
      <c r="AI654" s="22"/>
    </row>
    <row r="655" spans="1:35" ht="15.75" customHeight="1">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c r="AF655" s="22"/>
      <c r="AG655" s="22"/>
      <c r="AH655" s="22"/>
      <c r="AI655" s="22"/>
    </row>
    <row r="656" spans="1:35" ht="15.75" customHeight="1">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row>
    <row r="657" spans="1:35" ht="15.75" customHeight="1">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c r="AF657" s="22"/>
      <c r="AG657" s="22"/>
      <c r="AH657" s="22"/>
      <c r="AI657" s="22"/>
    </row>
    <row r="658" spans="1:35" ht="15.75" customHeight="1">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c r="AF658" s="22"/>
      <c r="AG658" s="22"/>
      <c r="AH658" s="22"/>
      <c r="AI658" s="22"/>
    </row>
    <row r="659" spans="1:35" ht="15.75" customHeight="1">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c r="AF659" s="22"/>
      <c r="AG659" s="22"/>
      <c r="AH659" s="22"/>
      <c r="AI659" s="22"/>
    </row>
    <row r="660" spans="1:35" ht="15.75" customHeight="1">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c r="AF660" s="22"/>
      <c r="AG660" s="22"/>
      <c r="AH660" s="22"/>
      <c r="AI660" s="22"/>
    </row>
    <row r="661" spans="1:35" ht="15.75" customHeight="1">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c r="AF661" s="22"/>
      <c r="AG661" s="22"/>
      <c r="AH661" s="22"/>
      <c r="AI661" s="22"/>
    </row>
    <row r="662" spans="1:35" ht="15.75" customHeight="1">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c r="AF662" s="22"/>
      <c r="AG662" s="22"/>
      <c r="AH662" s="22"/>
      <c r="AI662" s="22"/>
    </row>
    <row r="663" spans="1:35" ht="15.75" customHeight="1">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c r="AF663" s="22"/>
      <c r="AG663" s="22"/>
      <c r="AH663" s="22"/>
      <c r="AI663" s="22"/>
    </row>
    <row r="664" spans="1:35" ht="15.75" customHeight="1">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c r="AF664" s="22"/>
      <c r="AG664" s="22"/>
      <c r="AH664" s="22"/>
      <c r="AI664" s="22"/>
    </row>
    <row r="665" spans="1:35" ht="15.75" customHeight="1">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c r="AF665" s="22"/>
      <c r="AG665" s="22"/>
      <c r="AH665" s="22"/>
      <c r="AI665" s="22"/>
    </row>
    <row r="666" spans="1:35" ht="15.75" customHeight="1">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row>
    <row r="667" spans="1:35" ht="15.75" customHeight="1">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c r="AF667" s="22"/>
      <c r="AG667" s="22"/>
      <c r="AH667" s="22"/>
      <c r="AI667" s="22"/>
    </row>
    <row r="668" spans="1:35" ht="15.75" customHeight="1">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22"/>
      <c r="AF668" s="22"/>
      <c r="AG668" s="22"/>
      <c r="AH668" s="22"/>
      <c r="AI668" s="22"/>
    </row>
    <row r="669" spans="1:35" ht="15.75" customHeight="1">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c r="AF669" s="22"/>
      <c r="AG669" s="22"/>
      <c r="AH669" s="22"/>
      <c r="AI669" s="22"/>
    </row>
    <row r="670" spans="1:35" ht="15.75" customHeight="1">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c r="AF670" s="22"/>
      <c r="AG670" s="22"/>
      <c r="AH670" s="22"/>
      <c r="AI670" s="22"/>
    </row>
    <row r="671" spans="1:35" ht="15.75" customHeight="1">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22"/>
      <c r="AF671" s="22"/>
      <c r="AG671" s="22"/>
      <c r="AH671" s="22"/>
      <c r="AI671" s="22"/>
    </row>
    <row r="672" spans="1:35" ht="15.75" customHeight="1">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22"/>
      <c r="AF672" s="22"/>
      <c r="AG672" s="22"/>
      <c r="AH672" s="22"/>
      <c r="AI672" s="22"/>
    </row>
    <row r="673" spans="1:35" ht="15.75" customHeight="1">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c r="AF673" s="22"/>
      <c r="AG673" s="22"/>
      <c r="AH673" s="22"/>
      <c r="AI673" s="22"/>
    </row>
    <row r="674" spans="1:35" ht="15.75" customHeight="1">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c r="AF674" s="22"/>
      <c r="AG674" s="22"/>
      <c r="AH674" s="22"/>
      <c r="AI674" s="22"/>
    </row>
    <row r="675" spans="1:35" ht="15.75" customHeight="1">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22"/>
      <c r="AF675" s="22"/>
      <c r="AG675" s="22"/>
      <c r="AH675" s="22"/>
      <c r="AI675" s="22"/>
    </row>
    <row r="676" spans="1:35" ht="15.75" customHeight="1">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row>
    <row r="677" spans="1:35" ht="15.75" customHeight="1">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c r="AF677" s="22"/>
      <c r="AG677" s="22"/>
      <c r="AH677" s="22"/>
      <c r="AI677" s="22"/>
    </row>
    <row r="678" spans="1:35" ht="15.75" customHeight="1">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c r="AF678" s="22"/>
      <c r="AG678" s="22"/>
      <c r="AH678" s="22"/>
      <c r="AI678" s="22"/>
    </row>
    <row r="679" spans="1:35" ht="15.75" customHeight="1">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c r="AF679" s="22"/>
      <c r="AG679" s="22"/>
      <c r="AH679" s="22"/>
      <c r="AI679" s="22"/>
    </row>
    <row r="680" spans="1:35" ht="15.75" customHeight="1">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22"/>
      <c r="AF680" s="22"/>
      <c r="AG680" s="22"/>
      <c r="AH680" s="22"/>
      <c r="AI680" s="22"/>
    </row>
    <row r="681" spans="1:35" ht="15.75" customHeight="1">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22"/>
      <c r="AF681" s="22"/>
      <c r="AG681" s="22"/>
      <c r="AH681" s="22"/>
      <c r="AI681" s="22"/>
    </row>
    <row r="682" spans="1:35" ht="15.75" customHeight="1">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c r="AF682" s="22"/>
      <c r="AG682" s="22"/>
      <c r="AH682" s="22"/>
      <c r="AI682" s="22"/>
    </row>
    <row r="683" spans="1:35" ht="15.75" customHeight="1">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c r="AF683" s="22"/>
      <c r="AG683" s="22"/>
      <c r="AH683" s="22"/>
      <c r="AI683" s="22"/>
    </row>
    <row r="684" spans="1:35" ht="15.75" customHeight="1">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c r="AF684" s="22"/>
      <c r="AG684" s="22"/>
      <c r="AH684" s="22"/>
      <c r="AI684" s="22"/>
    </row>
    <row r="685" spans="1:35" ht="15.75" customHeight="1">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c r="AF685" s="22"/>
      <c r="AG685" s="22"/>
      <c r="AH685" s="22"/>
      <c r="AI685" s="22"/>
    </row>
    <row r="686" spans="1:35" ht="15.75" customHeight="1">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row>
    <row r="687" spans="1:35" ht="15.75" customHeight="1">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c r="AF687" s="22"/>
      <c r="AG687" s="22"/>
      <c r="AH687" s="22"/>
      <c r="AI687" s="22"/>
    </row>
    <row r="688" spans="1:35" ht="15.75" customHeight="1">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c r="AF688" s="22"/>
      <c r="AG688" s="22"/>
      <c r="AH688" s="22"/>
      <c r="AI688" s="22"/>
    </row>
    <row r="689" spans="1:35" ht="15.75" customHeight="1">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c r="AF689" s="22"/>
      <c r="AG689" s="22"/>
      <c r="AH689" s="22"/>
      <c r="AI689" s="22"/>
    </row>
    <row r="690" spans="1:35" ht="15.75" customHeight="1">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c r="AF690" s="22"/>
      <c r="AG690" s="22"/>
      <c r="AH690" s="22"/>
      <c r="AI690" s="22"/>
    </row>
    <row r="691" spans="1:35" ht="15.75" customHeight="1">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c r="AF691" s="22"/>
      <c r="AG691" s="22"/>
      <c r="AH691" s="22"/>
      <c r="AI691" s="22"/>
    </row>
    <row r="692" spans="1:35" ht="15.75" customHeight="1">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c r="AF692" s="22"/>
      <c r="AG692" s="22"/>
      <c r="AH692" s="22"/>
      <c r="AI692" s="22"/>
    </row>
    <row r="693" spans="1:35" ht="15.75" customHeight="1">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c r="AF693" s="22"/>
      <c r="AG693" s="22"/>
      <c r="AH693" s="22"/>
      <c r="AI693" s="22"/>
    </row>
    <row r="694" spans="1:35" ht="15.75" customHeight="1">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c r="AF694" s="22"/>
      <c r="AG694" s="22"/>
      <c r="AH694" s="22"/>
      <c r="AI694" s="22"/>
    </row>
    <row r="695" spans="1:35" ht="15.75" customHeight="1">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c r="AF695" s="22"/>
      <c r="AG695" s="22"/>
      <c r="AH695" s="22"/>
      <c r="AI695" s="22"/>
    </row>
    <row r="696" spans="1:35" ht="15.75" customHeight="1">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row>
    <row r="697" spans="1:35" ht="15.75" customHeight="1">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c r="AF697" s="22"/>
      <c r="AG697" s="22"/>
      <c r="AH697" s="22"/>
      <c r="AI697" s="22"/>
    </row>
    <row r="698" spans="1:35" ht="15.75" customHeight="1">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c r="AF698" s="22"/>
      <c r="AG698" s="22"/>
      <c r="AH698" s="22"/>
      <c r="AI698" s="22"/>
    </row>
    <row r="699" spans="1:35" ht="15.75" customHeight="1">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c r="AF699" s="22"/>
      <c r="AG699" s="22"/>
      <c r="AH699" s="22"/>
      <c r="AI699" s="22"/>
    </row>
    <row r="700" spans="1:35" ht="15.75" customHeight="1">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22"/>
      <c r="AF700" s="22"/>
      <c r="AG700" s="22"/>
      <c r="AH700" s="22"/>
      <c r="AI700" s="22"/>
    </row>
    <row r="701" spans="1:35" ht="15.75" customHeight="1">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c r="AF701" s="22"/>
      <c r="AG701" s="22"/>
      <c r="AH701" s="22"/>
      <c r="AI701" s="22"/>
    </row>
    <row r="702" spans="1:35" ht="15.75" customHeight="1">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c r="AF702" s="22"/>
      <c r="AG702" s="22"/>
      <c r="AH702" s="22"/>
      <c r="AI702" s="22"/>
    </row>
    <row r="703" spans="1:35" ht="15.75" customHeight="1">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c r="AF703" s="22"/>
      <c r="AG703" s="22"/>
      <c r="AH703" s="22"/>
      <c r="AI703" s="22"/>
    </row>
    <row r="704" spans="1:35" ht="15.75" customHeight="1">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22"/>
      <c r="AF704" s="22"/>
      <c r="AG704" s="22"/>
      <c r="AH704" s="22"/>
      <c r="AI704" s="22"/>
    </row>
    <row r="705" spans="1:35" ht="15.75" customHeight="1">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c r="AF705" s="22"/>
      <c r="AG705" s="22"/>
      <c r="AH705" s="22"/>
      <c r="AI705" s="22"/>
    </row>
    <row r="706" spans="1:35" ht="15.75" customHeight="1">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row>
    <row r="707" spans="1:35" ht="15.75" customHeight="1">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c r="AF707" s="22"/>
      <c r="AG707" s="22"/>
      <c r="AH707" s="22"/>
      <c r="AI707" s="22"/>
    </row>
    <row r="708" spans="1:35" ht="15.75" customHeight="1">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c r="AF708" s="22"/>
      <c r="AG708" s="22"/>
      <c r="AH708" s="22"/>
      <c r="AI708" s="22"/>
    </row>
    <row r="709" spans="1:35" ht="15.75" customHeight="1">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c r="AF709" s="22"/>
      <c r="AG709" s="22"/>
      <c r="AH709" s="22"/>
      <c r="AI709" s="22"/>
    </row>
    <row r="710" spans="1:35" ht="15.75" customHeight="1">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c r="AF710" s="22"/>
      <c r="AG710" s="22"/>
      <c r="AH710" s="22"/>
      <c r="AI710" s="22"/>
    </row>
    <row r="711" spans="1:35" ht="15.75" customHeight="1">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22"/>
      <c r="AF711" s="22"/>
      <c r="AG711" s="22"/>
      <c r="AH711" s="22"/>
      <c r="AI711" s="22"/>
    </row>
    <row r="712" spans="1:35" ht="15.75" customHeight="1">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22"/>
      <c r="AF712" s="22"/>
      <c r="AG712" s="22"/>
      <c r="AH712" s="22"/>
      <c r="AI712" s="22"/>
    </row>
    <row r="713" spans="1:35" ht="15.75" customHeight="1">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22"/>
      <c r="AF713" s="22"/>
      <c r="AG713" s="22"/>
      <c r="AH713" s="22"/>
      <c r="AI713" s="22"/>
    </row>
    <row r="714" spans="1:35" ht="15.75" customHeight="1">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22"/>
      <c r="AF714" s="22"/>
      <c r="AG714" s="22"/>
      <c r="AH714" s="22"/>
      <c r="AI714" s="22"/>
    </row>
    <row r="715" spans="1:35" ht="15.75" customHeight="1">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22"/>
      <c r="AF715" s="22"/>
      <c r="AG715" s="22"/>
      <c r="AH715" s="22"/>
      <c r="AI715" s="22"/>
    </row>
    <row r="716" spans="1:35" ht="15.75" customHeight="1">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c r="AF716" s="22"/>
      <c r="AG716" s="22"/>
      <c r="AH716" s="22"/>
      <c r="AI716" s="22"/>
    </row>
    <row r="717" spans="1:35" ht="15.75" customHeight="1">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22"/>
      <c r="AF717" s="22"/>
      <c r="AG717" s="22"/>
      <c r="AH717" s="22"/>
      <c r="AI717" s="22"/>
    </row>
    <row r="718" spans="1:35" ht="15.75" customHeight="1">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22"/>
      <c r="AF718" s="22"/>
      <c r="AG718" s="22"/>
      <c r="AH718" s="22"/>
      <c r="AI718" s="22"/>
    </row>
    <row r="719" spans="1:35" ht="15.75" customHeight="1">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22"/>
      <c r="AF719" s="22"/>
      <c r="AG719" s="22"/>
      <c r="AH719" s="22"/>
      <c r="AI719" s="22"/>
    </row>
    <row r="720" spans="1:35" ht="15.75" customHeight="1">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22"/>
      <c r="AF720" s="22"/>
      <c r="AG720" s="22"/>
      <c r="AH720" s="22"/>
      <c r="AI720" s="22"/>
    </row>
    <row r="721" spans="1:35" ht="15.75" customHeight="1">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c r="AF721" s="22"/>
      <c r="AG721" s="22"/>
      <c r="AH721" s="22"/>
      <c r="AI721" s="22"/>
    </row>
    <row r="722" spans="1:35" ht="15.75" customHeight="1">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c r="AF722" s="22"/>
      <c r="AG722" s="22"/>
      <c r="AH722" s="22"/>
      <c r="AI722" s="22"/>
    </row>
    <row r="723" spans="1:35" ht="15.75" customHeight="1">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22"/>
      <c r="AF723" s="22"/>
      <c r="AG723" s="22"/>
      <c r="AH723" s="22"/>
      <c r="AI723" s="22"/>
    </row>
    <row r="724" spans="1:35" ht="15.75" customHeight="1">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22"/>
      <c r="AF724" s="22"/>
      <c r="AG724" s="22"/>
      <c r="AH724" s="22"/>
      <c r="AI724" s="22"/>
    </row>
    <row r="725" spans="1:35" ht="15.75" customHeight="1">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22"/>
      <c r="AF725" s="22"/>
      <c r="AG725" s="22"/>
      <c r="AH725" s="22"/>
      <c r="AI725" s="22"/>
    </row>
    <row r="726" spans="1:35" ht="15.75" customHeight="1">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row>
    <row r="727" spans="1:35" ht="15.75" customHeight="1">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22"/>
      <c r="AF727" s="22"/>
      <c r="AG727" s="22"/>
      <c r="AH727" s="22"/>
      <c r="AI727" s="22"/>
    </row>
    <row r="728" spans="1:35" ht="15.75" customHeight="1">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22"/>
      <c r="AF728" s="22"/>
      <c r="AG728" s="22"/>
      <c r="AH728" s="22"/>
      <c r="AI728" s="22"/>
    </row>
    <row r="729" spans="1:35" ht="15.75" customHeight="1">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c r="AF729" s="22"/>
      <c r="AG729" s="22"/>
      <c r="AH729" s="22"/>
      <c r="AI729" s="22"/>
    </row>
    <row r="730" spans="1:35" ht="15.75" customHeight="1">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c r="AF730" s="22"/>
      <c r="AG730" s="22"/>
      <c r="AH730" s="22"/>
      <c r="AI730" s="22"/>
    </row>
    <row r="731" spans="1:35" ht="15.75" customHeight="1">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c r="AF731" s="22"/>
      <c r="AG731" s="22"/>
      <c r="AH731" s="22"/>
      <c r="AI731" s="22"/>
    </row>
    <row r="732" spans="1:35" ht="15.75" customHeight="1">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c r="AF732" s="22"/>
      <c r="AG732" s="22"/>
      <c r="AH732" s="22"/>
      <c r="AI732" s="22"/>
    </row>
    <row r="733" spans="1:35" ht="15.75" customHeight="1">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c r="AF733" s="22"/>
      <c r="AG733" s="22"/>
      <c r="AH733" s="22"/>
      <c r="AI733" s="22"/>
    </row>
    <row r="734" spans="1:35" ht="15.75" customHeight="1">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c r="AF734" s="22"/>
      <c r="AG734" s="22"/>
      <c r="AH734" s="22"/>
      <c r="AI734" s="22"/>
    </row>
    <row r="735" spans="1:35" ht="15.75" customHeight="1">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22"/>
      <c r="AF735" s="22"/>
      <c r="AG735" s="22"/>
      <c r="AH735" s="22"/>
      <c r="AI735" s="22"/>
    </row>
    <row r="736" spans="1:35" ht="15.75" customHeight="1">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row>
    <row r="737" spans="1:35" ht="15.75" customHeight="1">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22"/>
      <c r="AF737" s="22"/>
      <c r="AG737" s="22"/>
      <c r="AH737" s="22"/>
      <c r="AI737" s="22"/>
    </row>
    <row r="738" spans="1:35" ht="15.75" customHeight="1">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22"/>
      <c r="AF738" s="22"/>
      <c r="AG738" s="22"/>
      <c r="AH738" s="22"/>
      <c r="AI738" s="22"/>
    </row>
    <row r="739" spans="1:35" ht="15.75" customHeight="1">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22"/>
      <c r="AF739" s="22"/>
      <c r="AG739" s="22"/>
      <c r="AH739" s="22"/>
      <c r="AI739" s="22"/>
    </row>
    <row r="740" spans="1:35" ht="15.75" customHeight="1">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22"/>
      <c r="AF740" s="22"/>
      <c r="AG740" s="22"/>
      <c r="AH740" s="22"/>
      <c r="AI740" s="22"/>
    </row>
    <row r="741" spans="1:35" ht="15.75" customHeight="1">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c r="AA741" s="22"/>
      <c r="AB741" s="22"/>
      <c r="AC741" s="22"/>
      <c r="AD741" s="22"/>
      <c r="AE741" s="22"/>
      <c r="AF741" s="22"/>
      <c r="AG741" s="22"/>
      <c r="AH741" s="22"/>
      <c r="AI741" s="22"/>
    </row>
    <row r="742" spans="1:35" ht="15.75" customHeight="1">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c r="AA742" s="22"/>
      <c r="AB742" s="22"/>
      <c r="AC742" s="22"/>
      <c r="AD742" s="22"/>
      <c r="AE742" s="22"/>
      <c r="AF742" s="22"/>
      <c r="AG742" s="22"/>
      <c r="AH742" s="22"/>
      <c r="AI742" s="22"/>
    </row>
    <row r="743" spans="1:35" ht="15.75" customHeight="1">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c r="AA743" s="22"/>
      <c r="AB743" s="22"/>
      <c r="AC743" s="22"/>
      <c r="AD743" s="22"/>
      <c r="AE743" s="22"/>
      <c r="AF743" s="22"/>
      <c r="AG743" s="22"/>
      <c r="AH743" s="22"/>
      <c r="AI743" s="22"/>
    </row>
    <row r="744" spans="1:35" ht="15.75" customHeight="1">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c r="AA744" s="22"/>
      <c r="AB744" s="22"/>
      <c r="AC744" s="22"/>
      <c r="AD744" s="22"/>
      <c r="AE744" s="22"/>
      <c r="AF744" s="22"/>
      <c r="AG744" s="22"/>
      <c r="AH744" s="22"/>
      <c r="AI744" s="22"/>
    </row>
    <row r="745" spans="1:35" ht="15.75" customHeight="1">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c r="AA745" s="22"/>
      <c r="AB745" s="22"/>
      <c r="AC745" s="22"/>
      <c r="AD745" s="22"/>
      <c r="AE745" s="22"/>
      <c r="AF745" s="22"/>
      <c r="AG745" s="22"/>
      <c r="AH745" s="22"/>
      <c r="AI745" s="22"/>
    </row>
    <row r="746" spans="1:35" ht="15.75" customHeight="1">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c r="AA746" s="22"/>
      <c r="AB746" s="22"/>
      <c r="AC746" s="22"/>
      <c r="AD746" s="22"/>
      <c r="AE746" s="22"/>
      <c r="AF746" s="22"/>
      <c r="AG746" s="22"/>
      <c r="AH746" s="22"/>
      <c r="AI746" s="22"/>
    </row>
    <row r="747" spans="1:35" ht="15.75" customHeight="1">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c r="AA747" s="22"/>
      <c r="AB747" s="22"/>
      <c r="AC747" s="22"/>
      <c r="AD747" s="22"/>
      <c r="AE747" s="22"/>
      <c r="AF747" s="22"/>
      <c r="AG747" s="22"/>
      <c r="AH747" s="22"/>
      <c r="AI747" s="22"/>
    </row>
    <row r="748" spans="1:35" ht="15.75" customHeight="1">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c r="AA748" s="22"/>
      <c r="AB748" s="22"/>
      <c r="AC748" s="22"/>
      <c r="AD748" s="22"/>
      <c r="AE748" s="22"/>
      <c r="AF748" s="22"/>
      <c r="AG748" s="22"/>
      <c r="AH748" s="22"/>
      <c r="AI748" s="22"/>
    </row>
    <row r="749" spans="1:35" ht="15.75" customHeight="1">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c r="AA749" s="22"/>
      <c r="AB749" s="22"/>
      <c r="AC749" s="22"/>
      <c r="AD749" s="22"/>
      <c r="AE749" s="22"/>
      <c r="AF749" s="22"/>
      <c r="AG749" s="22"/>
      <c r="AH749" s="22"/>
      <c r="AI749" s="22"/>
    </row>
    <row r="750" spans="1:35" ht="15.75" customHeight="1">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c r="AA750" s="22"/>
      <c r="AB750" s="22"/>
      <c r="AC750" s="22"/>
      <c r="AD750" s="22"/>
      <c r="AE750" s="22"/>
      <c r="AF750" s="22"/>
      <c r="AG750" s="22"/>
      <c r="AH750" s="22"/>
      <c r="AI750" s="22"/>
    </row>
    <row r="751" spans="1:35" ht="15.75" customHeight="1">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c r="AA751" s="22"/>
      <c r="AB751" s="22"/>
      <c r="AC751" s="22"/>
      <c r="AD751" s="22"/>
      <c r="AE751" s="22"/>
      <c r="AF751" s="22"/>
      <c r="AG751" s="22"/>
      <c r="AH751" s="22"/>
      <c r="AI751" s="22"/>
    </row>
    <row r="752" spans="1:35" ht="15.75" customHeight="1">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c r="AA752" s="22"/>
      <c r="AB752" s="22"/>
      <c r="AC752" s="22"/>
      <c r="AD752" s="22"/>
      <c r="AE752" s="22"/>
      <c r="AF752" s="22"/>
      <c r="AG752" s="22"/>
      <c r="AH752" s="22"/>
      <c r="AI752" s="22"/>
    </row>
    <row r="753" spans="1:35" ht="15.75" customHeight="1">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c r="AA753" s="22"/>
      <c r="AB753" s="22"/>
      <c r="AC753" s="22"/>
      <c r="AD753" s="22"/>
      <c r="AE753" s="22"/>
      <c r="AF753" s="22"/>
      <c r="AG753" s="22"/>
      <c r="AH753" s="22"/>
      <c r="AI753" s="22"/>
    </row>
    <row r="754" spans="1:35" ht="15.75" customHeight="1">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c r="AA754" s="22"/>
      <c r="AB754" s="22"/>
      <c r="AC754" s="22"/>
      <c r="AD754" s="22"/>
      <c r="AE754" s="22"/>
      <c r="AF754" s="22"/>
      <c r="AG754" s="22"/>
      <c r="AH754" s="22"/>
      <c r="AI754" s="22"/>
    </row>
    <row r="755" spans="1:35" ht="15.75" customHeight="1">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c r="AA755" s="22"/>
      <c r="AB755" s="22"/>
      <c r="AC755" s="22"/>
      <c r="AD755" s="22"/>
      <c r="AE755" s="22"/>
      <c r="AF755" s="22"/>
      <c r="AG755" s="22"/>
      <c r="AH755" s="22"/>
      <c r="AI755" s="22"/>
    </row>
    <row r="756" spans="1:35" ht="15.75" customHeight="1">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c r="AA756" s="22"/>
      <c r="AB756" s="22"/>
      <c r="AC756" s="22"/>
      <c r="AD756" s="22"/>
      <c r="AE756" s="22"/>
      <c r="AF756" s="22"/>
      <c r="AG756" s="22"/>
      <c r="AH756" s="22"/>
      <c r="AI756" s="22"/>
    </row>
    <row r="757" spans="1:35" ht="15.75" customHeight="1">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c r="AA757" s="22"/>
      <c r="AB757" s="22"/>
      <c r="AC757" s="22"/>
      <c r="AD757" s="22"/>
      <c r="AE757" s="22"/>
      <c r="AF757" s="22"/>
      <c r="AG757" s="22"/>
      <c r="AH757" s="22"/>
      <c r="AI757" s="22"/>
    </row>
    <row r="758" spans="1:35" ht="15.75" customHeight="1">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c r="AA758" s="22"/>
      <c r="AB758" s="22"/>
      <c r="AC758" s="22"/>
      <c r="AD758" s="22"/>
      <c r="AE758" s="22"/>
      <c r="AF758" s="22"/>
      <c r="AG758" s="22"/>
      <c r="AH758" s="22"/>
      <c r="AI758" s="22"/>
    </row>
    <row r="759" spans="1:35" ht="15.75" customHeight="1">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c r="AA759" s="22"/>
      <c r="AB759" s="22"/>
      <c r="AC759" s="22"/>
      <c r="AD759" s="22"/>
      <c r="AE759" s="22"/>
      <c r="AF759" s="22"/>
      <c r="AG759" s="22"/>
      <c r="AH759" s="22"/>
      <c r="AI759" s="22"/>
    </row>
    <row r="760" spans="1:35" ht="15.75" customHeight="1">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c r="AA760" s="22"/>
      <c r="AB760" s="22"/>
      <c r="AC760" s="22"/>
      <c r="AD760" s="22"/>
      <c r="AE760" s="22"/>
      <c r="AF760" s="22"/>
      <c r="AG760" s="22"/>
      <c r="AH760" s="22"/>
      <c r="AI760" s="22"/>
    </row>
    <row r="761" spans="1:35" ht="15.75" customHeight="1">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c r="AA761" s="22"/>
      <c r="AB761" s="22"/>
      <c r="AC761" s="22"/>
      <c r="AD761" s="22"/>
      <c r="AE761" s="22"/>
      <c r="AF761" s="22"/>
      <c r="AG761" s="22"/>
      <c r="AH761" s="22"/>
      <c r="AI761" s="22"/>
    </row>
    <row r="762" spans="1:35" ht="15.75" customHeight="1">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c r="AA762" s="22"/>
      <c r="AB762" s="22"/>
      <c r="AC762" s="22"/>
      <c r="AD762" s="22"/>
      <c r="AE762" s="22"/>
      <c r="AF762" s="22"/>
      <c r="AG762" s="22"/>
      <c r="AH762" s="22"/>
      <c r="AI762" s="22"/>
    </row>
    <row r="763" spans="1:35" ht="15.75" customHeight="1">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c r="AA763" s="22"/>
      <c r="AB763" s="22"/>
      <c r="AC763" s="22"/>
      <c r="AD763" s="22"/>
      <c r="AE763" s="22"/>
      <c r="AF763" s="22"/>
      <c r="AG763" s="22"/>
      <c r="AH763" s="22"/>
      <c r="AI763" s="22"/>
    </row>
    <row r="764" spans="1:35" ht="15.75" customHeight="1">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c r="AA764" s="22"/>
      <c r="AB764" s="22"/>
      <c r="AC764" s="22"/>
      <c r="AD764" s="22"/>
      <c r="AE764" s="22"/>
      <c r="AF764" s="22"/>
      <c r="AG764" s="22"/>
      <c r="AH764" s="22"/>
      <c r="AI764" s="22"/>
    </row>
    <row r="765" spans="1:35" ht="15.75" customHeight="1">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c r="AA765" s="22"/>
      <c r="AB765" s="22"/>
      <c r="AC765" s="22"/>
      <c r="AD765" s="22"/>
      <c r="AE765" s="22"/>
      <c r="AF765" s="22"/>
      <c r="AG765" s="22"/>
      <c r="AH765" s="22"/>
      <c r="AI765" s="22"/>
    </row>
    <row r="766" spans="1:35" ht="15.75" customHeight="1">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c r="AA766" s="22"/>
      <c r="AB766" s="22"/>
      <c r="AC766" s="22"/>
      <c r="AD766" s="22"/>
      <c r="AE766" s="22"/>
      <c r="AF766" s="22"/>
      <c r="AG766" s="22"/>
      <c r="AH766" s="22"/>
      <c r="AI766" s="22"/>
    </row>
    <row r="767" spans="1:35" ht="15.75" customHeight="1">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c r="AA767" s="22"/>
      <c r="AB767" s="22"/>
      <c r="AC767" s="22"/>
      <c r="AD767" s="22"/>
      <c r="AE767" s="22"/>
      <c r="AF767" s="22"/>
      <c r="AG767" s="22"/>
      <c r="AH767" s="22"/>
      <c r="AI767" s="22"/>
    </row>
    <row r="768" spans="1:35" ht="15.75" customHeight="1">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c r="AA768" s="22"/>
      <c r="AB768" s="22"/>
      <c r="AC768" s="22"/>
      <c r="AD768" s="22"/>
      <c r="AE768" s="22"/>
      <c r="AF768" s="22"/>
      <c r="AG768" s="22"/>
      <c r="AH768" s="22"/>
      <c r="AI768" s="22"/>
    </row>
    <row r="769" spans="1:35" ht="15.75" customHeight="1">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c r="AA769" s="22"/>
      <c r="AB769" s="22"/>
      <c r="AC769" s="22"/>
      <c r="AD769" s="22"/>
      <c r="AE769" s="22"/>
      <c r="AF769" s="22"/>
      <c r="AG769" s="22"/>
      <c r="AH769" s="22"/>
      <c r="AI769" s="22"/>
    </row>
    <row r="770" spans="1:35" ht="15.75" customHeight="1">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c r="AA770" s="22"/>
      <c r="AB770" s="22"/>
      <c r="AC770" s="22"/>
      <c r="AD770" s="22"/>
      <c r="AE770" s="22"/>
      <c r="AF770" s="22"/>
      <c r="AG770" s="22"/>
      <c r="AH770" s="22"/>
      <c r="AI770" s="22"/>
    </row>
    <row r="771" spans="1:35" ht="15.75" customHeight="1">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c r="AA771" s="22"/>
      <c r="AB771" s="22"/>
      <c r="AC771" s="22"/>
      <c r="AD771" s="22"/>
      <c r="AE771" s="22"/>
      <c r="AF771" s="22"/>
      <c r="AG771" s="22"/>
      <c r="AH771" s="22"/>
      <c r="AI771" s="22"/>
    </row>
    <row r="772" spans="1:35" ht="15.75" customHeight="1">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c r="AA772" s="22"/>
      <c r="AB772" s="22"/>
      <c r="AC772" s="22"/>
      <c r="AD772" s="22"/>
      <c r="AE772" s="22"/>
      <c r="AF772" s="22"/>
      <c r="AG772" s="22"/>
      <c r="AH772" s="22"/>
      <c r="AI772" s="22"/>
    </row>
    <row r="773" spans="1:35" ht="15.75" customHeight="1">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c r="AA773" s="22"/>
      <c r="AB773" s="22"/>
      <c r="AC773" s="22"/>
      <c r="AD773" s="22"/>
      <c r="AE773" s="22"/>
      <c r="AF773" s="22"/>
      <c r="AG773" s="22"/>
      <c r="AH773" s="22"/>
      <c r="AI773" s="22"/>
    </row>
    <row r="774" spans="1:35" ht="15.75" customHeight="1">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c r="AA774" s="22"/>
      <c r="AB774" s="22"/>
      <c r="AC774" s="22"/>
      <c r="AD774" s="22"/>
      <c r="AE774" s="22"/>
      <c r="AF774" s="22"/>
      <c r="AG774" s="22"/>
      <c r="AH774" s="22"/>
      <c r="AI774" s="22"/>
    </row>
    <row r="775" spans="1:35" ht="15.75" customHeight="1">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c r="AA775" s="22"/>
      <c r="AB775" s="22"/>
      <c r="AC775" s="22"/>
      <c r="AD775" s="22"/>
      <c r="AE775" s="22"/>
      <c r="AF775" s="22"/>
      <c r="AG775" s="22"/>
      <c r="AH775" s="22"/>
      <c r="AI775" s="22"/>
    </row>
    <row r="776" spans="1:35" ht="15.75" customHeight="1">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c r="AA776" s="22"/>
      <c r="AB776" s="22"/>
      <c r="AC776" s="22"/>
      <c r="AD776" s="22"/>
      <c r="AE776" s="22"/>
      <c r="AF776" s="22"/>
      <c r="AG776" s="22"/>
      <c r="AH776" s="22"/>
      <c r="AI776" s="22"/>
    </row>
    <row r="777" spans="1:35" ht="15.75" customHeight="1">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c r="AA777" s="22"/>
      <c r="AB777" s="22"/>
      <c r="AC777" s="22"/>
      <c r="AD777" s="22"/>
      <c r="AE777" s="22"/>
      <c r="AF777" s="22"/>
      <c r="AG777" s="22"/>
      <c r="AH777" s="22"/>
      <c r="AI777" s="22"/>
    </row>
    <row r="778" spans="1:35" ht="15.75" customHeight="1">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c r="AA778" s="22"/>
      <c r="AB778" s="22"/>
      <c r="AC778" s="22"/>
      <c r="AD778" s="22"/>
      <c r="AE778" s="22"/>
      <c r="AF778" s="22"/>
      <c r="AG778" s="22"/>
      <c r="AH778" s="22"/>
      <c r="AI778" s="22"/>
    </row>
    <row r="779" spans="1:35" ht="15.75" customHeight="1">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c r="AA779" s="22"/>
      <c r="AB779" s="22"/>
      <c r="AC779" s="22"/>
      <c r="AD779" s="22"/>
      <c r="AE779" s="22"/>
      <c r="AF779" s="22"/>
      <c r="AG779" s="22"/>
      <c r="AH779" s="22"/>
      <c r="AI779" s="22"/>
    </row>
    <row r="780" spans="1:35" ht="15.75" customHeight="1">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c r="AA780" s="22"/>
      <c r="AB780" s="22"/>
      <c r="AC780" s="22"/>
      <c r="AD780" s="22"/>
      <c r="AE780" s="22"/>
      <c r="AF780" s="22"/>
      <c r="AG780" s="22"/>
      <c r="AH780" s="22"/>
      <c r="AI780" s="22"/>
    </row>
    <row r="781" spans="1:35" ht="15.75" customHeight="1">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c r="AA781" s="22"/>
      <c r="AB781" s="22"/>
      <c r="AC781" s="22"/>
      <c r="AD781" s="22"/>
      <c r="AE781" s="22"/>
      <c r="AF781" s="22"/>
      <c r="AG781" s="22"/>
      <c r="AH781" s="22"/>
      <c r="AI781" s="22"/>
    </row>
    <row r="782" spans="1:35" ht="15.75" customHeight="1">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c r="AA782" s="22"/>
      <c r="AB782" s="22"/>
      <c r="AC782" s="22"/>
      <c r="AD782" s="22"/>
      <c r="AE782" s="22"/>
      <c r="AF782" s="22"/>
      <c r="AG782" s="22"/>
      <c r="AH782" s="22"/>
      <c r="AI782" s="22"/>
    </row>
    <row r="783" spans="1:35" ht="15.75" customHeight="1">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c r="AA783" s="22"/>
      <c r="AB783" s="22"/>
      <c r="AC783" s="22"/>
      <c r="AD783" s="22"/>
      <c r="AE783" s="22"/>
      <c r="AF783" s="22"/>
      <c r="AG783" s="22"/>
      <c r="AH783" s="22"/>
      <c r="AI783" s="22"/>
    </row>
    <row r="784" spans="1:35" ht="15.75" customHeight="1">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c r="AA784" s="22"/>
      <c r="AB784" s="22"/>
      <c r="AC784" s="22"/>
      <c r="AD784" s="22"/>
      <c r="AE784" s="22"/>
      <c r="AF784" s="22"/>
      <c r="AG784" s="22"/>
      <c r="AH784" s="22"/>
      <c r="AI784" s="22"/>
    </row>
    <row r="785" spans="1:35" ht="15.75" customHeight="1">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c r="AA785" s="22"/>
      <c r="AB785" s="22"/>
      <c r="AC785" s="22"/>
      <c r="AD785" s="22"/>
      <c r="AE785" s="22"/>
      <c r="AF785" s="22"/>
      <c r="AG785" s="22"/>
      <c r="AH785" s="22"/>
      <c r="AI785" s="22"/>
    </row>
    <row r="786" spans="1:35" ht="15.75" customHeight="1">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c r="AA786" s="22"/>
      <c r="AB786" s="22"/>
      <c r="AC786" s="22"/>
      <c r="AD786" s="22"/>
      <c r="AE786" s="22"/>
      <c r="AF786" s="22"/>
      <c r="AG786" s="22"/>
      <c r="AH786" s="22"/>
      <c r="AI786" s="22"/>
    </row>
    <row r="787" spans="1:35" ht="15.75" customHeight="1">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c r="AA787" s="22"/>
      <c r="AB787" s="22"/>
      <c r="AC787" s="22"/>
      <c r="AD787" s="22"/>
      <c r="AE787" s="22"/>
      <c r="AF787" s="22"/>
      <c r="AG787" s="22"/>
      <c r="AH787" s="22"/>
      <c r="AI787" s="22"/>
    </row>
    <row r="788" spans="1:35" ht="15.75" customHeight="1">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c r="AA788" s="22"/>
      <c r="AB788" s="22"/>
      <c r="AC788" s="22"/>
      <c r="AD788" s="22"/>
      <c r="AE788" s="22"/>
      <c r="AF788" s="22"/>
      <c r="AG788" s="22"/>
      <c r="AH788" s="22"/>
      <c r="AI788" s="22"/>
    </row>
    <row r="789" spans="1:35" ht="15.75" customHeight="1">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c r="AA789" s="22"/>
      <c r="AB789" s="22"/>
      <c r="AC789" s="22"/>
      <c r="AD789" s="22"/>
      <c r="AE789" s="22"/>
      <c r="AF789" s="22"/>
      <c r="AG789" s="22"/>
      <c r="AH789" s="22"/>
      <c r="AI789" s="22"/>
    </row>
    <row r="790" spans="1:35" ht="15.75" customHeight="1">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c r="AA790" s="22"/>
      <c r="AB790" s="22"/>
      <c r="AC790" s="22"/>
      <c r="AD790" s="22"/>
      <c r="AE790" s="22"/>
      <c r="AF790" s="22"/>
      <c r="AG790" s="22"/>
      <c r="AH790" s="22"/>
      <c r="AI790" s="22"/>
    </row>
    <row r="791" spans="1:35" ht="15.75" customHeight="1">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c r="AA791" s="22"/>
      <c r="AB791" s="22"/>
      <c r="AC791" s="22"/>
      <c r="AD791" s="22"/>
      <c r="AE791" s="22"/>
      <c r="AF791" s="22"/>
      <c r="AG791" s="22"/>
      <c r="AH791" s="22"/>
      <c r="AI791" s="22"/>
    </row>
    <row r="792" spans="1:35" ht="15.75" customHeight="1">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c r="AA792" s="22"/>
      <c r="AB792" s="22"/>
      <c r="AC792" s="22"/>
      <c r="AD792" s="22"/>
      <c r="AE792" s="22"/>
      <c r="AF792" s="22"/>
      <c r="AG792" s="22"/>
      <c r="AH792" s="22"/>
      <c r="AI792" s="22"/>
    </row>
    <row r="793" spans="1:35" ht="15.75" customHeight="1">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c r="AA793" s="22"/>
      <c r="AB793" s="22"/>
      <c r="AC793" s="22"/>
      <c r="AD793" s="22"/>
      <c r="AE793" s="22"/>
      <c r="AF793" s="22"/>
      <c r="AG793" s="22"/>
      <c r="AH793" s="22"/>
      <c r="AI793" s="22"/>
    </row>
    <row r="794" spans="1:35" ht="15.75" customHeight="1">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c r="AA794" s="22"/>
      <c r="AB794" s="22"/>
      <c r="AC794" s="22"/>
      <c r="AD794" s="22"/>
      <c r="AE794" s="22"/>
      <c r="AF794" s="22"/>
      <c r="AG794" s="22"/>
      <c r="AH794" s="22"/>
      <c r="AI794" s="22"/>
    </row>
    <row r="795" spans="1:35" ht="15.75" customHeight="1">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c r="AA795" s="22"/>
      <c r="AB795" s="22"/>
      <c r="AC795" s="22"/>
      <c r="AD795" s="22"/>
      <c r="AE795" s="22"/>
      <c r="AF795" s="22"/>
      <c r="AG795" s="22"/>
      <c r="AH795" s="22"/>
      <c r="AI795" s="22"/>
    </row>
    <row r="796" spans="1:35" ht="15.75" customHeight="1">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c r="AA796" s="22"/>
      <c r="AB796" s="22"/>
      <c r="AC796" s="22"/>
      <c r="AD796" s="22"/>
      <c r="AE796" s="22"/>
      <c r="AF796" s="22"/>
      <c r="AG796" s="22"/>
      <c r="AH796" s="22"/>
      <c r="AI796" s="22"/>
    </row>
    <row r="797" spans="1:35" ht="15.75" customHeight="1">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c r="AA797" s="22"/>
      <c r="AB797" s="22"/>
      <c r="AC797" s="22"/>
      <c r="AD797" s="22"/>
      <c r="AE797" s="22"/>
      <c r="AF797" s="22"/>
      <c r="AG797" s="22"/>
      <c r="AH797" s="22"/>
      <c r="AI797" s="22"/>
    </row>
    <row r="798" spans="1:35" ht="15.75" customHeight="1">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c r="AA798" s="22"/>
      <c r="AB798" s="22"/>
      <c r="AC798" s="22"/>
      <c r="AD798" s="22"/>
      <c r="AE798" s="22"/>
      <c r="AF798" s="22"/>
      <c r="AG798" s="22"/>
      <c r="AH798" s="22"/>
      <c r="AI798" s="22"/>
    </row>
    <row r="799" spans="1:35" ht="15.75" customHeight="1">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c r="AA799" s="22"/>
      <c r="AB799" s="22"/>
      <c r="AC799" s="22"/>
      <c r="AD799" s="22"/>
      <c r="AE799" s="22"/>
      <c r="AF799" s="22"/>
      <c r="AG799" s="22"/>
      <c r="AH799" s="22"/>
      <c r="AI799" s="22"/>
    </row>
    <row r="800" spans="1:35" ht="15.75" customHeight="1">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c r="AA800" s="22"/>
      <c r="AB800" s="22"/>
      <c r="AC800" s="22"/>
      <c r="AD800" s="22"/>
      <c r="AE800" s="22"/>
      <c r="AF800" s="22"/>
      <c r="AG800" s="22"/>
      <c r="AH800" s="22"/>
      <c r="AI800" s="22"/>
    </row>
    <row r="801" spans="1:35" ht="15.75" customHeight="1">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c r="AA801" s="22"/>
      <c r="AB801" s="22"/>
      <c r="AC801" s="22"/>
      <c r="AD801" s="22"/>
      <c r="AE801" s="22"/>
      <c r="AF801" s="22"/>
      <c r="AG801" s="22"/>
      <c r="AH801" s="22"/>
      <c r="AI801" s="22"/>
    </row>
    <row r="802" spans="1:35" ht="15.75" customHeight="1">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c r="AA802" s="22"/>
      <c r="AB802" s="22"/>
      <c r="AC802" s="22"/>
      <c r="AD802" s="22"/>
      <c r="AE802" s="22"/>
      <c r="AF802" s="22"/>
      <c r="AG802" s="22"/>
      <c r="AH802" s="22"/>
      <c r="AI802" s="22"/>
    </row>
    <row r="803" spans="1:35" ht="15.75" customHeight="1">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c r="AA803" s="22"/>
      <c r="AB803" s="22"/>
      <c r="AC803" s="22"/>
      <c r="AD803" s="22"/>
      <c r="AE803" s="22"/>
      <c r="AF803" s="22"/>
      <c r="AG803" s="22"/>
      <c r="AH803" s="22"/>
      <c r="AI803" s="22"/>
    </row>
    <row r="804" spans="1:35" ht="15.75" customHeight="1">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c r="AA804" s="22"/>
      <c r="AB804" s="22"/>
      <c r="AC804" s="22"/>
      <c r="AD804" s="22"/>
      <c r="AE804" s="22"/>
      <c r="AF804" s="22"/>
      <c r="AG804" s="22"/>
      <c r="AH804" s="22"/>
      <c r="AI804" s="22"/>
    </row>
    <row r="805" spans="1:35" ht="15.75" customHeight="1">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c r="AA805" s="22"/>
      <c r="AB805" s="22"/>
      <c r="AC805" s="22"/>
      <c r="AD805" s="22"/>
      <c r="AE805" s="22"/>
      <c r="AF805" s="22"/>
      <c r="AG805" s="22"/>
      <c r="AH805" s="22"/>
      <c r="AI805" s="22"/>
    </row>
    <row r="806" spans="1:35" ht="15.75" customHeight="1">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c r="AA806" s="22"/>
      <c r="AB806" s="22"/>
      <c r="AC806" s="22"/>
      <c r="AD806" s="22"/>
      <c r="AE806" s="22"/>
      <c r="AF806" s="22"/>
      <c r="AG806" s="22"/>
      <c r="AH806" s="22"/>
      <c r="AI806" s="22"/>
    </row>
    <row r="807" spans="1:35" ht="15.75" customHeight="1">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c r="AA807" s="22"/>
      <c r="AB807" s="22"/>
      <c r="AC807" s="22"/>
      <c r="AD807" s="22"/>
      <c r="AE807" s="22"/>
      <c r="AF807" s="22"/>
      <c r="AG807" s="22"/>
      <c r="AH807" s="22"/>
      <c r="AI807" s="22"/>
    </row>
    <row r="808" spans="1:35" ht="15.75" customHeight="1">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c r="AA808" s="22"/>
      <c r="AB808" s="22"/>
      <c r="AC808" s="22"/>
      <c r="AD808" s="22"/>
      <c r="AE808" s="22"/>
      <c r="AF808" s="22"/>
      <c r="AG808" s="22"/>
      <c r="AH808" s="22"/>
      <c r="AI808" s="22"/>
    </row>
    <row r="809" spans="1:35" ht="15.75" customHeight="1">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c r="AA809" s="22"/>
      <c r="AB809" s="22"/>
      <c r="AC809" s="22"/>
      <c r="AD809" s="22"/>
      <c r="AE809" s="22"/>
      <c r="AF809" s="22"/>
      <c r="AG809" s="22"/>
      <c r="AH809" s="22"/>
      <c r="AI809" s="22"/>
    </row>
    <row r="810" spans="1:35" ht="15.75" customHeight="1">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c r="AA810" s="22"/>
      <c r="AB810" s="22"/>
      <c r="AC810" s="22"/>
      <c r="AD810" s="22"/>
      <c r="AE810" s="22"/>
      <c r="AF810" s="22"/>
      <c r="AG810" s="22"/>
      <c r="AH810" s="22"/>
      <c r="AI810" s="22"/>
    </row>
    <row r="811" spans="1:35" ht="15.75" customHeight="1">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c r="AA811" s="22"/>
      <c r="AB811" s="22"/>
      <c r="AC811" s="22"/>
      <c r="AD811" s="22"/>
      <c r="AE811" s="22"/>
      <c r="AF811" s="22"/>
      <c r="AG811" s="22"/>
      <c r="AH811" s="22"/>
      <c r="AI811" s="22"/>
    </row>
    <row r="812" spans="1:35" ht="15.75" customHeight="1">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c r="AA812" s="22"/>
      <c r="AB812" s="22"/>
      <c r="AC812" s="22"/>
      <c r="AD812" s="22"/>
      <c r="AE812" s="22"/>
      <c r="AF812" s="22"/>
      <c r="AG812" s="22"/>
      <c r="AH812" s="22"/>
      <c r="AI812" s="22"/>
    </row>
    <row r="813" spans="1:35" ht="15.75" customHeight="1">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c r="AA813" s="22"/>
      <c r="AB813" s="22"/>
      <c r="AC813" s="22"/>
      <c r="AD813" s="22"/>
      <c r="AE813" s="22"/>
      <c r="AF813" s="22"/>
      <c r="AG813" s="22"/>
      <c r="AH813" s="22"/>
      <c r="AI813" s="22"/>
    </row>
    <row r="814" spans="1:35" ht="15.75" customHeight="1">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c r="AA814" s="22"/>
      <c r="AB814" s="22"/>
      <c r="AC814" s="22"/>
      <c r="AD814" s="22"/>
      <c r="AE814" s="22"/>
      <c r="AF814" s="22"/>
      <c r="AG814" s="22"/>
      <c r="AH814" s="22"/>
      <c r="AI814" s="22"/>
    </row>
    <row r="815" spans="1:35" ht="15.75" customHeight="1">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c r="AA815" s="22"/>
      <c r="AB815" s="22"/>
      <c r="AC815" s="22"/>
      <c r="AD815" s="22"/>
      <c r="AE815" s="22"/>
      <c r="AF815" s="22"/>
      <c r="AG815" s="22"/>
      <c r="AH815" s="22"/>
      <c r="AI815" s="22"/>
    </row>
    <row r="816" spans="1:35" ht="15.75" customHeight="1">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c r="AA816" s="22"/>
      <c r="AB816" s="22"/>
      <c r="AC816" s="22"/>
      <c r="AD816" s="22"/>
      <c r="AE816" s="22"/>
      <c r="AF816" s="22"/>
      <c r="AG816" s="22"/>
      <c r="AH816" s="22"/>
      <c r="AI816" s="22"/>
    </row>
    <row r="817" spans="1:35" ht="15.75" customHeight="1">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c r="AA817" s="22"/>
      <c r="AB817" s="22"/>
      <c r="AC817" s="22"/>
      <c r="AD817" s="22"/>
      <c r="AE817" s="22"/>
      <c r="AF817" s="22"/>
      <c r="AG817" s="22"/>
      <c r="AH817" s="22"/>
      <c r="AI817" s="22"/>
    </row>
    <row r="818" spans="1:35" ht="15.75" customHeight="1">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c r="AA818" s="22"/>
      <c r="AB818" s="22"/>
      <c r="AC818" s="22"/>
      <c r="AD818" s="22"/>
      <c r="AE818" s="22"/>
      <c r="AF818" s="22"/>
      <c r="AG818" s="22"/>
      <c r="AH818" s="22"/>
      <c r="AI818" s="22"/>
    </row>
    <row r="819" spans="1:35" ht="15.75" customHeight="1">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c r="AA819" s="22"/>
      <c r="AB819" s="22"/>
      <c r="AC819" s="22"/>
      <c r="AD819" s="22"/>
      <c r="AE819" s="22"/>
      <c r="AF819" s="22"/>
      <c r="AG819" s="22"/>
      <c r="AH819" s="22"/>
      <c r="AI819" s="22"/>
    </row>
    <row r="820" spans="1:35" ht="15.75" customHeight="1">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c r="AA820" s="22"/>
      <c r="AB820" s="22"/>
      <c r="AC820" s="22"/>
      <c r="AD820" s="22"/>
      <c r="AE820" s="22"/>
      <c r="AF820" s="22"/>
      <c r="AG820" s="22"/>
      <c r="AH820" s="22"/>
      <c r="AI820" s="22"/>
    </row>
    <row r="821" spans="1:35" ht="15.75" customHeight="1">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c r="AA821" s="22"/>
      <c r="AB821" s="22"/>
      <c r="AC821" s="22"/>
      <c r="AD821" s="22"/>
      <c r="AE821" s="22"/>
      <c r="AF821" s="22"/>
      <c r="AG821" s="22"/>
      <c r="AH821" s="22"/>
      <c r="AI821" s="22"/>
    </row>
    <row r="822" spans="1:35" ht="15.75" customHeight="1">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c r="AA822" s="22"/>
      <c r="AB822" s="22"/>
      <c r="AC822" s="22"/>
      <c r="AD822" s="22"/>
      <c r="AE822" s="22"/>
      <c r="AF822" s="22"/>
      <c r="AG822" s="22"/>
      <c r="AH822" s="22"/>
      <c r="AI822" s="22"/>
    </row>
    <row r="823" spans="1:35" ht="15.75" customHeight="1">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c r="AA823" s="22"/>
      <c r="AB823" s="22"/>
      <c r="AC823" s="22"/>
      <c r="AD823" s="22"/>
      <c r="AE823" s="22"/>
      <c r="AF823" s="22"/>
      <c r="AG823" s="22"/>
      <c r="AH823" s="22"/>
      <c r="AI823" s="22"/>
    </row>
    <row r="824" spans="1:35" ht="15.75" customHeight="1">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c r="AA824" s="22"/>
      <c r="AB824" s="22"/>
      <c r="AC824" s="22"/>
      <c r="AD824" s="22"/>
      <c r="AE824" s="22"/>
      <c r="AF824" s="22"/>
      <c r="AG824" s="22"/>
      <c r="AH824" s="22"/>
      <c r="AI824" s="22"/>
    </row>
    <row r="825" spans="1:35" ht="15.75" customHeight="1">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c r="AA825" s="22"/>
      <c r="AB825" s="22"/>
      <c r="AC825" s="22"/>
      <c r="AD825" s="22"/>
      <c r="AE825" s="22"/>
      <c r="AF825" s="22"/>
      <c r="AG825" s="22"/>
      <c r="AH825" s="22"/>
      <c r="AI825" s="22"/>
    </row>
    <row r="826" spans="1:35" ht="15.75" customHeight="1">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c r="AA826" s="22"/>
      <c r="AB826" s="22"/>
      <c r="AC826" s="22"/>
      <c r="AD826" s="22"/>
      <c r="AE826" s="22"/>
      <c r="AF826" s="22"/>
      <c r="AG826" s="22"/>
      <c r="AH826" s="22"/>
      <c r="AI826" s="22"/>
    </row>
    <row r="827" spans="1:35" ht="15.75" customHeight="1">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c r="AA827" s="22"/>
      <c r="AB827" s="22"/>
      <c r="AC827" s="22"/>
      <c r="AD827" s="22"/>
      <c r="AE827" s="22"/>
      <c r="AF827" s="22"/>
      <c r="AG827" s="22"/>
      <c r="AH827" s="22"/>
      <c r="AI827" s="22"/>
    </row>
    <row r="828" spans="1:35" ht="15.75" customHeight="1">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c r="AA828" s="22"/>
      <c r="AB828" s="22"/>
      <c r="AC828" s="22"/>
      <c r="AD828" s="22"/>
      <c r="AE828" s="22"/>
      <c r="AF828" s="22"/>
      <c r="AG828" s="22"/>
      <c r="AH828" s="22"/>
      <c r="AI828" s="22"/>
    </row>
    <row r="829" spans="1:35" ht="15.75" customHeight="1">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c r="AA829" s="22"/>
      <c r="AB829" s="22"/>
      <c r="AC829" s="22"/>
      <c r="AD829" s="22"/>
      <c r="AE829" s="22"/>
      <c r="AF829" s="22"/>
      <c r="AG829" s="22"/>
      <c r="AH829" s="22"/>
      <c r="AI829" s="22"/>
    </row>
    <row r="830" spans="1:35" ht="15.75" customHeight="1">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c r="AA830" s="22"/>
      <c r="AB830" s="22"/>
      <c r="AC830" s="22"/>
      <c r="AD830" s="22"/>
      <c r="AE830" s="22"/>
      <c r="AF830" s="22"/>
      <c r="AG830" s="22"/>
      <c r="AH830" s="22"/>
      <c r="AI830" s="22"/>
    </row>
    <row r="831" spans="1:35" ht="15.75" customHeight="1">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c r="AA831" s="22"/>
      <c r="AB831" s="22"/>
      <c r="AC831" s="22"/>
      <c r="AD831" s="22"/>
      <c r="AE831" s="22"/>
      <c r="AF831" s="22"/>
      <c r="AG831" s="22"/>
      <c r="AH831" s="22"/>
      <c r="AI831" s="22"/>
    </row>
    <row r="832" spans="1:35" ht="15.75" customHeight="1">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c r="AA832" s="22"/>
      <c r="AB832" s="22"/>
      <c r="AC832" s="22"/>
      <c r="AD832" s="22"/>
      <c r="AE832" s="22"/>
      <c r="AF832" s="22"/>
      <c r="AG832" s="22"/>
      <c r="AH832" s="22"/>
      <c r="AI832" s="22"/>
    </row>
    <row r="833" spans="1:35" ht="15.75" customHeight="1">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c r="AA833" s="22"/>
      <c r="AB833" s="22"/>
      <c r="AC833" s="22"/>
      <c r="AD833" s="22"/>
      <c r="AE833" s="22"/>
      <c r="AF833" s="22"/>
      <c r="AG833" s="22"/>
      <c r="AH833" s="22"/>
      <c r="AI833" s="22"/>
    </row>
    <row r="834" spans="1:35" ht="15.75" customHeight="1">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c r="AA834" s="22"/>
      <c r="AB834" s="22"/>
      <c r="AC834" s="22"/>
      <c r="AD834" s="22"/>
      <c r="AE834" s="22"/>
      <c r="AF834" s="22"/>
      <c r="AG834" s="22"/>
      <c r="AH834" s="22"/>
      <c r="AI834" s="22"/>
    </row>
    <row r="835" spans="1:35" ht="15.75" customHeight="1">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c r="AA835" s="22"/>
      <c r="AB835" s="22"/>
      <c r="AC835" s="22"/>
      <c r="AD835" s="22"/>
      <c r="AE835" s="22"/>
      <c r="AF835" s="22"/>
      <c r="AG835" s="22"/>
      <c r="AH835" s="22"/>
      <c r="AI835" s="22"/>
    </row>
    <row r="836" spans="1:35" ht="15.75" customHeight="1">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c r="AA836" s="22"/>
      <c r="AB836" s="22"/>
      <c r="AC836" s="22"/>
      <c r="AD836" s="22"/>
      <c r="AE836" s="22"/>
      <c r="AF836" s="22"/>
      <c r="AG836" s="22"/>
      <c r="AH836" s="22"/>
      <c r="AI836" s="22"/>
    </row>
    <row r="837" spans="1:35" ht="15.75" customHeight="1">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c r="AA837" s="22"/>
      <c r="AB837" s="22"/>
      <c r="AC837" s="22"/>
      <c r="AD837" s="22"/>
      <c r="AE837" s="22"/>
      <c r="AF837" s="22"/>
      <c r="AG837" s="22"/>
      <c r="AH837" s="22"/>
      <c r="AI837" s="22"/>
    </row>
    <row r="838" spans="1:35" ht="15.75" customHeight="1">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c r="AA838" s="22"/>
      <c r="AB838" s="22"/>
      <c r="AC838" s="22"/>
      <c r="AD838" s="22"/>
      <c r="AE838" s="22"/>
      <c r="AF838" s="22"/>
      <c r="AG838" s="22"/>
      <c r="AH838" s="22"/>
      <c r="AI838" s="22"/>
    </row>
    <row r="839" spans="1:35" ht="15.75" customHeight="1">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c r="AA839" s="22"/>
      <c r="AB839" s="22"/>
      <c r="AC839" s="22"/>
      <c r="AD839" s="22"/>
      <c r="AE839" s="22"/>
      <c r="AF839" s="22"/>
      <c r="AG839" s="22"/>
      <c r="AH839" s="22"/>
      <c r="AI839" s="22"/>
    </row>
    <row r="840" spans="1:35" ht="15.75" customHeight="1">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c r="AA840" s="22"/>
      <c r="AB840" s="22"/>
      <c r="AC840" s="22"/>
      <c r="AD840" s="22"/>
      <c r="AE840" s="22"/>
      <c r="AF840" s="22"/>
      <c r="AG840" s="22"/>
      <c r="AH840" s="22"/>
      <c r="AI840" s="22"/>
    </row>
    <row r="841" spans="1:35" ht="15.75" customHeight="1">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c r="AA841" s="22"/>
      <c r="AB841" s="22"/>
      <c r="AC841" s="22"/>
      <c r="AD841" s="22"/>
      <c r="AE841" s="22"/>
      <c r="AF841" s="22"/>
      <c r="AG841" s="22"/>
      <c r="AH841" s="22"/>
      <c r="AI841" s="22"/>
    </row>
    <row r="842" spans="1:35" ht="15.75" customHeight="1">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c r="AA842" s="22"/>
      <c r="AB842" s="22"/>
      <c r="AC842" s="22"/>
      <c r="AD842" s="22"/>
      <c r="AE842" s="22"/>
      <c r="AF842" s="22"/>
      <c r="AG842" s="22"/>
      <c r="AH842" s="22"/>
      <c r="AI842" s="22"/>
    </row>
    <row r="843" spans="1:35" ht="15.75" customHeight="1">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c r="AA843" s="22"/>
      <c r="AB843" s="22"/>
      <c r="AC843" s="22"/>
      <c r="AD843" s="22"/>
      <c r="AE843" s="22"/>
      <c r="AF843" s="22"/>
      <c r="AG843" s="22"/>
      <c r="AH843" s="22"/>
      <c r="AI843" s="22"/>
    </row>
    <row r="844" spans="1:35" ht="15.75" customHeight="1">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c r="AA844" s="22"/>
      <c r="AB844" s="22"/>
      <c r="AC844" s="22"/>
      <c r="AD844" s="22"/>
      <c r="AE844" s="22"/>
      <c r="AF844" s="22"/>
      <c r="AG844" s="22"/>
      <c r="AH844" s="22"/>
      <c r="AI844" s="22"/>
    </row>
    <row r="845" spans="1:35" ht="15.75" customHeight="1">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c r="AA845" s="22"/>
      <c r="AB845" s="22"/>
      <c r="AC845" s="22"/>
      <c r="AD845" s="22"/>
      <c r="AE845" s="22"/>
      <c r="AF845" s="22"/>
      <c r="AG845" s="22"/>
      <c r="AH845" s="22"/>
      <c r="AI845" s="22"/>
    </row>
    <row r="846" spans="1:35" ht="15.75" customHeight="1">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c r="AA846" s="22"/>
      <c r="AB846" s="22"/>
      <c r="AC846" s="22"/>
      <c r="AD846" s="22"/>
      <c r="AE846" s="22"/>
      <c r="AF846" s="22"/>
      <c r="AG846" s="22"/>
      <c r="AH846" s="22"/>
      <c r="AI846" s="22"/>
    </row>
    <row r="847" spans="1:35" ht="15.75" customHeight="1">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c r="AA847" s="22"/>
      <c r="AB847" s="22"/>
      <c r="AC847" s="22"/>
      <c r="AD847" s="22"/>
      <c r="AE847" s="22"/>
      <c r="AF847" s="22"/>
      <c r="AG847" s="22"/>
      <c r="AH847" s="22"/>
      <c r="AI847" s="22"/>
    </row>
    <row r="848" spans="1:35" ht="15.75" customHeight="1">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c r="AA848" s="22"/>
      <c r="AB848" s="22"/>
      <c r="AC848" s="22"/>
      <c r="AD848" s="22"/>
      <c r="AE848" s="22"/>
      <c r="AF848" s="22"/>
      <c r="AG848" s="22"/>
      <c r="AH848" s="22"/>
      <c r="AI848" s="22"/>
    </row>
    <row r="849" spans="1:35" ht="15.75" customHeight="1">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c r="AA849" s="22"/>
      <c r="AB849" s="22"/>
      <c r="AC849" s="22"/>
      <c r="AD849" s="22"/>
      <c r="AE849" s="22"/>
      <c r="AF849" s="22"/>
      <c r="AG849" s="22"/>
      <c r="AH849" s="22"/>
      <c r="AI849" s="22"/>
    </row>
    <row r="850" spans="1:35" ht="15.75" customHeight="1">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c r="AA850" s="22"/>
      <c r="AB850" s="22"/>
      <c r="AC850" s="22"/>
      <c r="AD850" s="22"/>
      <c r="AE850" s="22"/>
      <c r="AF850" s="22"/>
      <c r="AG850" s="22"/>
      <c r="AH850" s="22"/>
      <c r="AI850" s="22"/>
    </row>
    <row r="851" spans="1:35" ht="15.75" customHeight="1">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c r="AA851" s="22"/>
      <c r="AB851" s="22"/>
      <c r="AC851" s="22"/>
      <c r="AD851" s="22"/>
      <c r="AE851" s="22"/>
      <c r="AF851" s="22"/>
      <c r="AG851" s="22"/>
      <c r="AH851" s="22"/>
      <c r="AI851" s="22"/>
    </row>
    <row r="852" spans="1:35" ht="15.75" customHeight="1">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c r="AA852" s="22"/>
      <c r="AB852" s="22"/>
      <c r="AC852" s="22"/>
      <c r="AD852" s="22"/>
      <c r="AE852" s="22"/>
      <c r="AF852" s="22"/>
      <c r="AG852" s="22"/>
      <c r="AH852" s="22"/>
      <c r="AI852" s="22"/>
    </row>
    <row r="853" spans="1:35" ht="15.75" customHeight="1">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c r="AA853" s="22"/>
      <c r="AB853" s="22"/>
      <c r="AC853" s="22"/>
      <c r="AD853" s="22"/>
      <c r="AE853" s="22"/>
      <c r="AF853" s="22"/>
      <c r="AG853" s="22"/>
      <c r="AH853" s="22"/>
      <c r="AI853" s="22"/>
    </row>
    <row r="854" spans="1:35" ht="15.75" customHeight="1">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c r="AA854" s="22"/>
      <c r="AB854" s="22"/>
      <c r="AC854" s="22"/>
      <c r="AD854" s="22"/>
      <c r="AE854" s="22"/>
      <c r="AF854" s="22"/>
      <c r="AG854" s="22"/>
      <c r="AH854" s="22"/>
      <c r="AI854" s="22"/>
    </row>
    <row r="855" spans="1:35" ht="15.75" customHeight="1">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c r="AA855" s="22"/>
      <c r="AB855" s="22"/>
      <c r="AC855" s="22"/>
      <c r="AD855" s="22"/>
      <c r="AE855" s="22"/>
      <c r="AF855" s="22"/>
      <c r="AG855" s="22"/>
      <c r="AH855" s="22"/>
      <c r="AI855" s="22"/>
    </row>
    <row r="856" spans="1:35" ht="15.75" customHeight="1">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c r="AA856" s="22"/>
      <c r="AB856" s="22"/>
      <c r="AC856" s="22"/>
      <c r="AD856" s="22"/>
      <c r="AE856" s="22"/>
      <c r="AF856" s="22"/>
      <c r="AG856" s="22"/>
      <c r="AH856" s="22"/>
      <c r="AI856" s="22"/>
    </row>
    <row r="857" spans="1:35" ht="15.75" customHeight="1">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c r="AA857" s="22"/>
      <c r="AB857" s="22"/>
      <c r="AC857" s="22"/>
      <c r="AD857" s="22"/>
      <c r="AE857" s="22"/>
      <c r="AF857" s="22"/>
      <c r="AG857" s="22"/>
      <c r="AH857" s="22"/>
      <c r="AI857" s="22"/>
    </row>
    <row r="858" spans="1:35" ht="15.75" customHeight="1">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c r="AA858" s="22"/>
      <c r="AB858" s="22"/>
      <c r="AC858" s="22"/>
      <c r="AD858" s="22"/>
      <c r="AE858" s="22"/>
      <c r="AF858" s="22"/>
      <c r="AG858" s="22"/>
      <c r="AH858" s="22"/>
      <c r="AI858" s="22"/>
    </row>
    <row r="859" spans="1:35" ht="15.75" customHeight="1">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c r="AA859" s="22"/>
      <c r="AB859" s="22"/>
      <c r="AC859" s="22"/>
      <c r="AD859" s="22"/>
      <c r="AE859" s="22"/>
      <c r="AF859" s="22"/>
      <c r="AG859" s="22"/>
      <c r="AH859" s="22"/>
      <c r="AI859" s="22"/>
    </row>
    <row r="860" spans="1:35" ht="15.75" customHeight="1">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c r="AA860" s="22"/>
      <c r="AB860" s="22"/>
      <c r="AC860" s="22"/>
      <c r="AD860" s="22"/>
      <c r="AE860" s="22"/>
      <c r="AF860" s="22"/>
      <c r="AG860" s="22"/>
      <c r="AH860" s="22"/>
      <c r="AI860" s="22"/>
    </row>
    <row r="861" spans="1:35" ht="15.75" customHeight="1">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c r="AA861" s="22"/>
      <c r="AB861" s="22"/>
      <c r="AC861" s="22"/>
      <c r="AD861" s="22"/>
      <c r="AE861" s="22"/>
      <c r="AF861" s="22"/>
      <c r="AG861" s="22"/>
      <c r="AH861" s="22"/>
      <c r="AI861" s="22"/>
    </row>
    <row r="862" spans="1:35" ht="15.75" customHeight="1">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c r="AA862" s="22"/>
      <c r="AB862" s="22"/>
      <c r="AC862" s="22"/>
      <c r="AD862" s="22"/>
      <c r="AE862" s="22"/>
      <c r="AF862" s="22"/>
      <c r="AG862" s="22"/>
      <c r="AH862" s="22"/>
      <c r="AI862" s="22"/>
    </row>
    <row r="863" spans="1:35" ht="15.75" customHeight="1">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c r="AA863" s="22"/>
      <c r="AB863" s="22"/>
      <c r="AC863" s="22"/>
      <c r="AD863" s="22"/>
      <c r="AE863" s="22"/>
      <c r="AF863" s="22"/>
      <c r="AG863" s="22"/>
      <c r="AH863" s="22"/>
      <c r="AI863" s="22"/>
    </row>
    <row r="864" spans="1:35" ht="15.75" customHeight="1">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c r="AA864" s="22"/>
      <c r="AB864" s="22"/>
      <c r="AC864" s="22"/>
      <c r="AD864" s="22"/>
      <c r="AE864" s="22"/>
      <c r="AF864" s="22"/>
      <c r="AG864" s="22"/>
      <c r="AH864" s="22"/>
      <c r="AI864" s="22"/>
    </row>
    <row r="865" spans="1:35" ht="15.75" customHeight="1">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c r="AA865" s="22"/>
      <c r="AB865" s="22"/>
      <c r="AC865" s="22"/>
      <c r="AD865" s="22"/>
      <c r="AE865" s="22"/>
      <c r="AF865" s="22"/>
      <c r="AG865" s="22"/>
      <c r="AH865" s="22"/>
      <c r="AI865" s="22"/>
    </row>
    <row r="866" spans="1:35" ht="15.75" customHeight="1">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c r="AA866" s="22"/>
      <c r="AB866" s="22"/>
      <c r="AC866" s="22"/>
      <c r="AD866" s="22"/>
      <c r="AE866" s="22"/>
      <c r="AF866" s="22"/>
      <c r="AG866" s="22"/>
      <c r="AH866" s="22"/>
      <c r="AI866" s="22"/>
    </row>
    <row r="867" spans="1:35" ht="15.75" customHeight="1">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c r="AA867" s="22"/>
      <c r="AB867" s="22"/>
      <c r="AC867" s="22"/>
      <c r="AD867" s="22"/>
      <c r="AE867" s="22"/>
      <c r="AF867" s="22"/>
      <c r="AG867" s="22"/>
      <c r="AH867" s="22"/>
      <c r="AI867" s="22"/>
    </row>
    <row r="868" spans="1:35" ht="15.75" customHeight="1">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c r="AA868" s="22"/>
      <c r="AB868" s="22"/>
      <c r="AC868" s="22"/>
      <c r="AD868" s="22"/>
      <c r="AE868" s="22"/>
      <c r="AF868" s="22"/>
      <c r="AG868" s="22"/>
      <c r="AH868" s="22"/>
      <c r="AI868" s="22"/>
    </row>
    <row r="869" spans="1:35" ht="15.75" customHeight="1">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c r="AA869" s="22"/>
      <c r="AB869" s="22"/>
      <c r="AC869" s="22"/>
      <c r="AD869" s="22"/>
      <c r="AE869" s="22"/>
      <c r="AF869" s="22"/>
      <c r="AG869" s="22"/>
      <c r="AH869" s="22"/>
      <c r="AI869" s="22"/>
    </row>
    <row r="870" spans="1:35" ht="15.75" customHeight="1">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c r="AA870" s="22"/>
      <c r="AB870" s="22"/>
      <c r="AC870" s="22"/>
      <c r="AD870" s="22"/>
      <c r="AE870" s="22"/>
      <c r="AF870" s="22"/>
      <c r="AG870" s="22"/>
      <c r="AH870" s="22"/>
      <c r="AI870" s="22"/>
    </row>
    <row r="871" spans="1:35" ht="15.75" customHeight="1">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c r="AA871" s="22"/>
      <c r="AB871" s="22"/>
      <c r="AC871" s="22"/>
      <c r="AD871" s="22"/>
      <c r="AE871" s="22"/>
      <c r="AF871" s="22"/>
      <c r="AG871" s="22"/>
      <c r="AH871" s="22"/>
      <c r="AI871" s="22"/>
    </row>
    <row r="872" spans="1:35" ht="15.75" customHeight="1">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c r="AA872" s="22"/>
      <c r="AB872" s="22"/>
      <c r="AC872" s="22"/>
      <c r="AD872" s="22"/>
      <c r="AE872" s="22"/>
      <c r="AF872" s="22"/>
      <c r="AG872" s="22"/>
      <c r="AH872" s="22"/>
      <c r="AI872" s="22"/>
    </row>
    <row r="873" spans="1:35" ht="15.75" customHeight="1">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c r="AA873" s="22"/>
      <c r="AB873" s="22"/>
      <c r="AC873" s="22"/>
      <c r="AD873" s="22"/>
      <c r="AE873" s="22"/>
      <c r="AF873" s="22"/>
      <c r="AG873" s="22"/>
      <c r="AH873" s="22"/>
      <c r="AI873" s="22"/>
    </row>
    <row r="874" spans="1:35" ht="15.75" customHeight="1">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c r="AA874" s="22"/>
      <c r="AB874" s="22"/>
      <c r="AC874" s="22"/>
      <c r="AD874" s="22"/>
      <c r="AE874" s="22"/>
      <c r="AF874" s="22"/>
      <c r="AG874" s="22"/>
      <c r="AH874" s="22"/>
      <c r="AI874" s="22"/>
    </row>
    <row r="875" spans="1:35" ht="15.75" customHeight="1">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c r="AA875" s="22"/>
      <c r="AB875" s="22"/>
      <c r="AC875" s="22"/>
      <c r="AD875" s="22"/>
      <c r="AE875" s="22"/>
      <c r="AF875" s="22"/>
      <c r="AG875" s="22"/>
      <c r="AH875" s="22"/>
      <c r="AI875" s="22"/>
    </row>
    <row r="876" spans="1:35" ht="15.75" customHeight="1">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c r="AA876" s="22"/>
      <c r="AB876" s="22"/>
      <c r="AC876" s="22"/>
      <c r="AD876" s="22"/>
      <c r="AE876" s="22"/>
      <c r="AF876" s="22"/>
      <c r="AG876" s="22"/>
      <c r="AH876" s="22"/>
      <c r="AI876" s="22"/>
    </row>
    <row r="877" spans="1:35" ht="15.75" customHeight="1">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c r="AA877" s="22"/>
      <c r="AB877" s="22"/>
      <c r="AC877" s="22"/>
      <c r="AD877" s="22"/>
      <c r="AE877" s="22"/>
      <c r="AF877" s="22"/>
      <c r="AG877" s="22"/>
      <c r="AH877" s="22"/>
      <c r="AI877" s="22"/>
    </row>
    <row r="878" spans="1:35" ht="15.75" customHeight="1">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c r="AA878" s="22"/>
      <c r="AB878" s="22"/>
      <c r="AC878" s="22"/>
      <c r="AD878" s="22"/>
      <c r="AE878" s="22"/>
      <c r="AF878" s="22"/>
      <c r="AG878" s="22"/>
      <c r="AH878" s="22"/>
      <c r="AI878" s="22"/>
    </row>
    <row r="879" spans="1:35" ht="15.75" customHeight="1">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c r="AA879" s="22"/>
      <c r="AB879" s="22"/>
      <c r="AC879" s="22"/>
      <c r="AD879" s="22"/>
      <c r="AE879" s="22"/>
      <c r="AF879" s="22"/>
      <c r="AG879" s="22"/>
      <c r="AH879" s="22"/>
      <c r="AI879" s="22"/>
    </row>
    <row r="880" spans="1:35" ht="15.75" customHeight="1">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c r="AA880" s="22"/>
      <c r="AB880" s="22"/>
      <c r="AC880" s="22"/>
      <c r="AD880" s="22"/>
      <c r="AE880" s="22"/>
      <c r="AF880" s="22"/>
      <c r="AG880" s="22"/>
      <c r="AH880" s="22"/>
      <c r="AI880" s="22"/>
    </row>
    <row r="881" spans="1:35" ht="15.75" customHeight="1">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c r="AA881" s="22"/>
      <c r="AB881" s="22"/>
      <c r="AC881" s="22"/>
      <c r="AD881" s="22"/>
      <c r="AE881" s="22"/>
      <c r="AF881" s="22"/>
      <c r="AG881" s="22"/>
      <c r="AH881" s="22"/>
      <c r="AI881" s="22"/>
    </row>
    <row r="882" spans="1:35" ht="15.75" customHeight="1">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c r="AA882" s="22"/>
      <c r="AB882" s="22"/>
      <c r="AC882" s="22"/>
      <c r="AD882" s="22"/>
      <c r="AE882" s="22"/>
      <c r="AF882" s="22"/>
      <c r="AG882" s="22"/>
      <c r="AH882" s="22"/>
      <c r="AI882" s="22"/>
    </row>
    <row r="883" spans="1:35" ht="15.75" customHeight="1">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c r="AA883" s="22"/>
      <c r="AB883" s="22"/>
      <c r="AC883" s="22"/>
      <c r="AD883" s="22"/>
      <c r="AE883" s="22"/>
      <c r="AF883" s="22"/>
      <c r="AG883" s="22"/>
      <c r="AH883" s="22"/>
      <c r="AI883" s="22"/>
    </row>
    <row r="884" spans="1:35" ht="15.75" customHeight="1">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c r="AA884" s="22"/>
      <c r="AB884" s="22"/>
      <c r="AC884" s="22"/>
      <c r="AD884" s="22"/>
      <c r="AE884" s="22"/>
      <c r="AF884" s="22"/>
      <c r="AG884" s="22"/>
      <c r="AH884" s="22"/>
      <c r="AI884" s="22"/>
    </row>
    <row r="885" spans="1:35" ht="15.75" customHeight="1">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c r="AA885" s="22"/>
      <c r="AB885" s="22"/>
      <c r="AC885" s="22"/>
      <c r="AD885" s="22"/>
      <c r="AE885" s="22"/>
      <c r="AF885" s="22"/>
      <c r="AG885" s="22"/>
      <c r="AH885" s="22"/>
      <c r="AI885" s="22"/>
    </row>
    <row r="886" spans="1:35" ht="15.75" customHeight="1">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c r="AA886" s="22"/>
      <c r="AB886" s="22"/>
      <c r="AC886" s="22"/>
      <c r="AD886" s="22"/>
      <c r="AE886" s="22"/>
      <c r="AF886" s="22"/>
      <c r="AG886" s="22"/>
      <c r="AH886" s="22"/>
      <c r="AI886" s="22"/>
    </row>
    <row r="887" spans="1:35" ht="15.75" customHeight="1">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c r="AA887" s="22"/>
      <c r="AB887" s="22"/>
      <c r="AC887" s="22"/>
      <c r="AD887" s="22"/>
      <c r="AE887" s="22"/>
      <c r="AF887" s="22"/>
      <c r="AG887" s="22"/>
      <c r="AH887" s="22"/>
      <c r="AI887" s="22"/>
    </row>
    <row r="888" spans="1:35" ht="15.75" customHeight="1">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c r="AA888" s="22"/>
      <c r="AB888" s="22"/>
      <c r="AC888" s="22"/>
      <c r="AD888" s="22"/>
      <c r="AE888" s="22"/>
      <c r="AF888" s="22"/>
      <c r="AG888" s="22"/>
      <c r="AH888" s="22"/>
      <c r="AI888" s="22"/>
    </row>
    <row r="889" spans="1:35" ht="15.75" customHeight="1">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c r="AA889" s="22"/>
      <c r="AB889" s="22"/>
      <c r="AC889" s="22"/>
      <c r="AD889" s="22"/>
      <c r="AE889" s="22"/>
      <c r="AF889" s="22"/>
      <c r="AG889" s="22"/>
      <c r="AH889" s="22"/>
      <c r="AI889" s="22"/>
    </row>
    <row r="890" spans="1:35" ht="15.75" customHeight="1">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c r="AA890" s="22"/>
      <c r="AB890" s="22"/>
      <c r="AC890" s="22"/>
      <c r="AD890" s="22"/>
      <c r="AE890" s="22"/>
      <c r="AF890" s="22"/>
      <c r="AG890" s="22"/>
      <c r="AH890" s="22"/>
      <c r="AI890" s="22"/>
    </row>
    <row r="891" spans="1:35" ht="15.75" customHeight="1">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c r="AA891" s="22"/>
      <c r="AB891" s="22"/>
      <c r="AC891" s="22"/>
      <c r="AD891" s="22"/>
      <c r="AE891" s="22"/>
      <c r="AF891" s="22"/>
      <c r="AG891" s="22"/>
      <c r="AH891" s="22"/>
      <c r="AI891" s="22"/>
    </row>
    <row r="892" spans="1:35" ht="15.75" customHeight="1">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c r="AA892" s="22"/>
      <c r="AB892" s="22"/>
      <c r="AC892" s="22"/>
      <c r="AD892" s="22"/>
      <c r="AE892" s="22"/>
      <c r="AF892" s="22"/>
      <c r="AG892" s="22"/>
      <c r="AH892" s="22"/>
      <c r="AI892" s="22"/>
    </row>
    <row r="893" spans="1:35" ht="15.75" customHeight="1">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c r="AA893" s="22"/>
      <c r="AB893" s="22"/>
      <c r="AC893" s="22"/>
      <c r="AD893" s="22"/>
      <c r="AE893" s="22"/>
      <c r="AF893" s="22"/>
      <c r="AG893" s="22"/>
      <c r="AH893" s="22"/>
      <c r="AI893" s="22"/>
    </row>
    <row r="894" spans="1:35" ht="15.75" customHeight="1">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c r="AA894" s="22"/>
      <c r="AB894" s="22"/>
      <c r="AC894" s="22"/>
      <c r="AD894" s="22"/>
      <c r="AE894" s="22"/>
      <c r="AF894" s="22"/>
      <c r="AG894" s="22"/>
      <c r="AH894" s="22"/>
      <c r="AI894" s="22"/>
    </row>
    <row r="895" spans="1:35" ht="15.75" customHeight="1">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c r="AA895" s="22"/>
      <c r="AB895" s="22"/>
      <c r="AC895" s="22"/>
      <c r="AD895" s="22"/>
      <c r="AE895" s="22"/>
      <c r="AF895" s="22"/>
      <c r="AG895" s="22"/>
      <c r="AH895" s="22"/>
      <c r="AI895" s="22"/>
    </row>
    <row r="896" spans="1:35" ht="15.75" customHeight="1">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c r="AA896" s="22"/>
      <c r="AB896" s="22"/>
      <c r="AC896" s="22"/>
      <c r="AD896" s="22"/>
      <c r="AE896" s="22"/>
      <c r="AF896" s="22"/>
      <c r="AG896" s="22"/>
      <c r="AH896" s="22"/>
      <c r="AI896" s="22"/>
    </row>
    <row r="897" spans="1:35" ht="15.75" customHeight="1">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c r="AA897" s="22"/>
      <c r="AB897" s="22"/>
      <c r="AC897" s="22"/>
      <c r="AD897" s="22"/>
      <c r="AE897" s="22"/>
      <c r="AF897" s="22"/>
      <c r="AG897" s="22"/>
      <c r="AH897" s="22"/>
      <c r="AI897" s="22"/>
    </row>
    <row r="898" spans="1:35" ht="15.75" customHeight="1">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c r="AA898" s="22"/>
      <c r="AB898" s="22"/>
      <c r="AC898" s="22"/>
      <c r="AD898" s="22"/>
      <c r="AE898" s="22"/>
      <c r="AF898" s="22"/>
      <c r="AG898" s="22"/>
      <c r="AH898" s="22"/>
      <c r="AI898" s="22"/>
    </row>
    <row r="899" spans="1:35" ht="15.75" customHeight="1">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c r="AA899" s="22"/>
      <c r="AB899" s="22"/>
      <c r="AC899" s="22"/>
      <c r="AD899" s="22"/>
      <c r="AE899" s="22"/>
      <c r="AF899" s="22"/>
      <c r="AG899" s="22"/>
      <c r="AH899" s="22"/>
      <c r="AI899" s="22"/>
    </row>
    <row r="900" spans="1:35" ht="15.75" customHeight="1">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c r="AA900" s="22"/>
      <c r="AB900" s="22"/>
      <c r="AC900" s="22"/>
      <c r="AD900" s="22"/>
      <c r="AE900" s="22"/>
      <c r="AF900" s="22"/>
      <c r="AG900" s="22"/>
      <c r="AH900" s="22"/>
      <c r="AI900" s="22"/>
    </row>
    <row r="901" spans="1:35" ht="15.75" customHeight="1">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c r="AA901" s="22"/>
      <c r="AB901" s="22"/>
      <c r="AC901" s="22"/>
      <c r="AD901" s="22"/>
      <c r="AE901" s="22"/>
      <c r="AF901" s="22"/>
      <c r="AG901" s="22"/>
      <c r="AH901" s="22"/>
      <c r="AI901" s="22"/>
    </row>
    <row r="902" spans="1:35" ht="15.75" customHeight="1">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c r="AA902" s="22"/>
      <c r="AB902" s="22"/>
      <c r="AC902" s="22"/>
      <c r="AD902" s="22"/>
      <c r="AE902" s="22"/>
      <c r="AF902" s="22"/>
      <c r="AG902" s="22"/>
      <c r="AH902" s="22"/>
      <c r="AI902" s="22"/>
    </row>
    <row r="903" spans="1:35" ht="15.75" customHeight="1">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c r="AA903" s="22"/>
      <c r="AB903" s="22"/>
      <c r="AC903" s="22"/>
      <c r="AD903" s="22"/>
      <c r="AE903" s="22"/>
      <c r="AF903" s="22"/>
      <c r="AG903" s="22"/>
      <c r="AH903" s="22"/>
      <c r="AI903" s="22"/>
    </row>
    <row r="904" spans="1:35" ht="15.75" customHeight="1">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c r="AA904" s="22"/>
      <c r="AB904" s="22"/>
      <c r="AC904" s="22"/>
      <c r="AD904" s="22"/>
      <c r="AE904" s="22"/>
      <c r="AF904" s="22"/>
      <c r="AG904" s="22"/>
      <c r="AH904" s="22"/>
      <c r="AI904" s="22"/>
    </row>
    <row r="905" spans="1:35" ht="15.75" customHeight="1">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c r="AA905" s="22"/>
      <c r="AB905" s="22"/>
      <c r="AC905" s="22"/>
      <c r="AD905" s="22"/>
      <c r="AE905" s="22"/>
      <c r="AF905" s="22"/>
      <c r="AG905" s="22"/>
      <c r="AH905" s="22"/>
      <c r="AI905" s="22"/>
    </row>
    <row r="906" spans="1:35" ht="15.75" customHeight="1">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c r="AA906" s="22"/>
      <c r="AB906" s="22"/>
      <c r="AC906" s="22"/>
      <c r="AD906" s="22"/>
      <c r="AE906" s="22"/>
      <c r="AF906" s="22"/>
      <c r="AG906" s="22"/>
      <c r="AH906" s="22"/>
      <c r="AI906" s="22"/>
    </row>
    <row r="907" spans="1:35" ht="15.75" customHeight="1">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c r="AA907" s="22"/>
      <c r="AB907" s="22"/>
      <c r="AC907" s="22"/>
      <c r="AD907" s="22"/>
      <c r="AE907" s="22"/>
      <c r="AF907" s="22"/>
      <c r="AG907" s="22"/>
      <c r="AH907" s="22"/>
      <c r="AI907" s="22"/>
    </row>
    <row r="908" spans="1:35" ht="15.75" customHeight="1">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c r="AA908" s="22"/>
      <c r="AB908" s="22"/>
      <c r="AC908" s="22"/>
      <c r="AD908" s="22"/>
      <c r="AE908" s="22"/>
      <c r="AF908" s="22"/>
      <c r="AG908" s="22"/>
      <c r="AH908" s="22"/>
      <c r="AI908" s="22"/>
    </row>
    <row r="909" spans="1:35" ht="15.75" customHeight="1">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c r="AA909" s="22"/>
      <c r="AB909" s="22"/>
      <c r="AC909" s="22"/>
      <c r="AD909" s="22"/>
      <c r="AE909" s="22"/>
      <c r="AF909" s="22"/>
      <c r="AG909" s="22"/>
      <c r="AH909" s="22"/>
      <c r="AI909" s="22"/>
    </row>
    <row r="910" spans="1:35" ht="15.75" customHeight="1">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c r="AA910" s="22"/>
      <c r="AB910" s="22"/>
      <c r="AC910" s="22"/>
      <c r="AD910" s="22"/>
      <c r="AE910" s="22"/>
      <c r="AF910" s="22"/>
      <c r="AG910" s="22"/>
      <c r="AH910" s="22"/>
      <c r="AI910" s="22"/>
    </row>
    <row r="911" spans="1:35" ht="15.75" customHeight="1">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c r="AA911" s="22"/>
      <c r="AB911" s="22"/>
      <c r="AC911" s="22"/>
      <c r="AD911" s="22"/>
      <c r="AE911" s="22"/>
      <c r="AF911" s="22"/>
      <c r="AG911" s="22"/>
      <c r="AH911" s="22"/>
      <c r="AI911" s="22"/>
    </row>
    <row r="912" spans="1:35" ht="15.75" customHeight="1">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c r="AA912" s="22"/>
      <c r="AB912" s="22"/>
      <c r="AC912" s="22"/>
      <c r="AD912" s="22"/>
      <c r="AE912" s="22"/>
      <c r="AF912" s="22"/>
      <c r="AG912" s="22"/>
      <c r="AH912" s="22"/>
      <c r="AI912" s="22"/>
    </row>
    <row r="913" spans="1:35" ht="15.75" customHeight="1">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c r="AA913" s="22"/>
      <c r="AB913" s="22"/>
      <c r="AC913" s="22"/>
      <c r="AD913" s="22"/>
      <c r="AE913" s="22"/>
      <c r="AF913" s="22"/>
      <c r="AG913" s="22"/>
      <c r="AH913" s="22"/>
      <c r="AI913" s="22"/>
    </row>
    <row r="914" spans="1:35" ht="15.75" customHeight="1">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c r="AA914" s="22"/>
      <c r="AB914" s="22"/>
      <c r="AC914" s="22"/>
      <c r="AD914" s="22"/>
      <c r="AE914" s="22"/>
      <c r="AF914" s="22"/>
      <c r="AG914" s="22"/>
      <c r="AH914" s="22"/>
      <c r="AI914" s="22"/>
    </row>
    <row r="915" spans="1:35" ht="15.75" customHeight="1">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c r="AA915" s="22"/>
      <c r="AB915" s="22"/>
      <c r="AC915" s="22"/>
      <c r="AD915" s="22"/>
      <c r="AE915" s="22"/>
      <c r="AF915" s="22"/>
      <c r="AG915" s="22"/>
      <c r="AH915" s="22"/>
      <c r="AI915" s="22"/>
    </row>
    <row r="916" spans="1:35" ht="15.75" customHeight="1">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c r="AA916" s="22"/>
      <c r="AB916" s="22"/>
      <c r="AC916" s="22"/>
      <c r="AD916" s="22"/>
      <c r="AE916" s="22"/>
      <c r="AF916" s="22"/>
      <c r="AG916" s="22"/>
      <c r="AH916" s="22"/>
      <c r="AI916" s="22"/>
    </row>
    <row r="917" spans="1:35" ht="15.75" customHeight="1">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c r="AA917" s="22"/>
      <c r="AB917" s="22"/>
      <c r="AC917" s="22"/>
      <c r="AD917" s="22"/>
      <c r="AE917" s="22"/>
      <c r="AF917" s="22"/>
      <c r="AG917" s="22"/>
      <c r="AH917" s="22"/>
      <c r="AI917" s="22"/>
    </row>
    <row r="918" spans="1:35" ht="15.75" customHeight="1">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c r="AA918" s="22"/>
      <c r="AB918" s="22"/>
      <c r="AC918" s="22"/>
      <c r="AD918" s="22"/>
      <c r="AE918" s="22"/>
      <c r="AF918" s="22"/>
      <c r="AG918" s="22"/>
      <c r="AH918" s="22"/>
      <c r="AI918" s="22"/>
    </row>
    <row r="919" spans="1:35" ht="15.75" customHeight="1">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c r="AA919" s="22"/>
      <c r="AB919" s="22"/>
      <c r="AC919" s="22"/>
      <c r="AD919" s="22"/>
      <c r="AE919" s="22"/>
      <c r="AF919" s="22"/>
      <c r="AG919" s="22"/>
      <c r="AH919" s="22"/>
      <c r="AI919" s="22"/>
    </row>
    <row r="920" spans="1:35" ht="15.75" customHeight="1">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c r="AA920" s="22"/>
      <c r="AB920" s="22"/>
      <c r="AC920" s="22"/>
      <c r="AD920" s="22"/>
      <c r="AE920" s="22"/>
      <c r="AF920" s="22"/>
      <c r="AG920" s="22"/>
      <c r="AH920" s="22"/>
      <c r="AI920" s="22"/>
    </row>
    <row r="921" spans="1:35" ht="15.75" customHeight="1">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c r="AA921" s="22"/>
      <c r="AB921" s="22"/>
      <c r="AC921" s="22"/>
      <c r="AD921" s="22"/>
      <c r="AE921" s="22"/>
      <c r="AF921" s="22"/>
      <c r="AG921" s="22"/>
      <c r="AH921" s="22"/>
      <c r="AI921" s="22"/>
    </row>
    <row r="922" spans="1:35" ht="15.75" customHeight="1">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c r="AA922" s="22"/>
      <c r="AB922" s="22"/>
      <c r="AC922" s="22"/>
      <c r="AD922" s="22"/>
      <c r="AE922" s="22"/>
      <c r="AF922" s="22"/>
      <c r="AG922" s="22"/>
      <c r="AH922" s="22"/>
      <c r="AI922" s="22"/>
    </row>
    <row r="923" spans="1:35" ht="15.75" customHeight="1">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c r="AA923" s="22"/>
      <c r="AB923" s="22"/>
      <c r="AC923" s="22"/>
      <c r="AD923" s="22"/>
      <c r="AE923" s="22"/>
      <c r="AF923" s="22"/>
      <c r="AG923" s="22"/>
      <c r="AH923" s="22"/>
      <c r="AI923" s="22"/>
    </row>
    <row r="924" spans="1:35" ht="15.75" customHeight="1">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c r="AA924" s="22"/>
      <c r="AB924" s="22"/>
      <c r="AC924" s="22"/>
      <c r="AD924" s="22"/>
      <c r="AE924" s="22"/>
      <c r="AF924" s="22"/>
      <c r="AG924" s="22"/>
      <c r="AH924" s="22"/>
      <c r="AI924" s="22"/>
    </row>
    <row r="925" spans="1:35" ht="15.75" customHeight="1">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c r="AA925" s="22"/>
      <c r="AB925" s="22"/>
      <c r="AC925" s="22"/>
      <c r="AD925" s="22"/>
      <c r="AE925" s="22"/>
      <c r="AF925" s="22"/>
      <c r="AG925" s="22"/>
      <c r="AH925" s="22"/>
      <c r="AI925" s="22"/>
    </row>
    <row r="926" spans="1:35" ht="15.75" customHeight="1">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c r="AA926" s="22"/>
      <c r="AB926" s="22"/>
      <c r="AC926" s="22"/>
      <c r="AD926" s="22"/>
      <c r="AE926" s="22"/>
      <c r="AF926" s="22"/>
      <c r="AG926" s="22"/>
      <c r="AH926" s="22"/>
      <c r="AI926" s="22"/>
    </row>
    <row r="927" spans="1:35" ht="15.75" customHeight="1">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c r="AA927" s="22"/>
      <c r="AB927" s="22"/>
      <c r="AC927" s="22"/>
      <c r="AD927" s="22"/>
      <c r="AE927" s="22"/>
      <c r="AF927" s="22"/>
      <c r="AG927" s="22"/>
      <c r="AH927" s="22"/>
      <c r="AI927" s="22"/>
    </row>
    <row r="928" spans="1:35" ht="15.75" customHeight="1">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c r="AA928" s="22"/>
      <c r="AB928" s="22"/>
      <c r="AC928" s="22"/>
      <c r="AD928" s="22"/>
      <c r="AE928" s="22"/>
      <c r="AF928" s="22"/>
      <c r="AG928" s="22"/>
      <c r="AH928" s="22"/>
      <c r="AI928" s="22"/>
    </row>
    <row r="929" spans="1:35" ht="15.75" customHeight="1">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c r="AA929" s="22"/>
      <c r="AB929" s="22"/>
      <c r="AC929" s="22"/>
      <c r="AD929" s="22"/>
      <c r="AE929" s="22"/>
      <c r="AF929" s="22"/>
      <c r="AG929" s="22"/>
      <c r="AH929" s="22"/>
      <c r="AI929" s="22"/>
    </row>
    <row r="930" spans="1:35" ht="15.75" customHeight="1">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c r="AA930" s="22"/>
      <c r="AB930" s="22"/>
      <c r="AC930" s="22"/>
      <c r="AD930" s="22"/>
      <c r="AE930" s="22"/>
      <c r="AF930" s="22"/>
      <c r="AG930" s="22"/>
      <c r="AH930" s="22"/>
      <c r="AI930" s="22"/>
    </row>
    <row r="931" spans="1:35" ht="15.75" customHeight="1">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c r="AA931" s="22"/>
      <c r="AB931" s="22"/>
      <c r="AC931" s="22"/>
      <c r="AD931" s="22"/>
      <c r="AE931" s="22"/>
      <c r="AF931" s="22"/>
      <c r="AG931" s="22"/>
      <c r="AH931" s="22"/>
      <c r="AI931" s="22"/>
    </row>
    <row r="932" spans="1:35" ht="15.75" customHeight="1">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c r="AA932" s="22"/>
      <c r="AB932" s="22"/>
      <c r="AC932" s="22"/>
      <c r="AD932" s="22"/>
      <c r="AE932" s="22"/>
      <c r="AF932" s="22"/>
      <c r="AG932" s="22"/>
      <c r="AH932" s="22"/>
      <c r="AI932" s="22"/>
    </row>
    <row r="933" spans="1:35" ht="15.75" customHeight="1">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c r="AA933" s="22"/>
      <c r="AB933" s="22"/>
      <c r="AC933" s="22"/>
      <c r="AD933" s="22"/>
      <c r="AE933" s="22"/>
      <c r="AF933" s="22"/>
      <c r="AG933" s="22"/>
      <c r="AH933" s="22"/>
      <c r="AI933" s="22"/>
    </row>
    <row r="934" spans="1:35" ht="15.75" customHeight="1">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c r="AA934" s="22"/>
      <c r="AB934" s="22"/>
      <c r="AC934" s="22"/>
      <c r="AD934" s="22"/>
      <c r="AE934" s="22"/>
      <c r="AF934" s="22"/>
      <c r="AG934" s="22"/>
      <c r="AH934" s="22"/>
      <c r="AI934" s="22"/>
    </row>
    <row r="935" spans="1:35" ht="15.75" customHeight="1">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c r="AA935" s="22"/>
      <c r="AB935" s="22"/>
      <c r="AC935" s="22"/>
      <c r="AD935" s="22"/>
      <c r="AE935" s="22"/>
      <c r="AF935" s="22"/>
      <c r="AG935" s="22"/>
      <c r="AH935" s="22"/>
      <c r="AI935" s="22"/>
    </row>
    <row r="936" spans="1:35" ht="15.75" customHeight="1">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c r="AA936" s="22"/>
      <c r="AB936" s="22"/>
      <c r="AC936" s="22"/>
      <c r="AD936" s="22"/>
      <c r="AE936" s="22"/>
      <c r="AF936" s="22"/>
      <c r="AG936" s="22"/>
      <c r="AH936" s="22"/>
      <c r="AI936" s="22"/>
    </row>
    <row r="937" spans="1:35" ht="15.75" customHeight="1">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c r="AA937" s="22"/>
      <c r="AB937" s="22"/>
      <c r="AC937" s="22"/>
      <c r="AD937" s="22"/>
      <c r="AE937" s="22"/>
      <c r="AF937" s="22"/>
      <c r="AG937" s="22"/>
      <c r="AH937" s="22"/>
      <c r="AI937" s="22"/>
    </row>
    <row r="938" spans="1:35" ht="15.75" customHeight="1">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c r="AA938" s="22"/>
      <c r="AB938" s="22"/>
      <c r="AC938" s="22"/>
      <c r="AD938" s="22"/>
      <c r="AE938" s="22"/>
      <c r="AF938" s="22"/>
      <c r="AG938" s="22"/>
      <c r="AH938" s="22"/>
      <c r="AI938" s="22"/>
    </row>
    <row r="939" spans="1:35" ht="15.75" customHeight="1">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c r="AA939" s="22"/>
      <c r="AB939" s="22"/>
      <c r="AC939" s="22"/>
      <c r="AD939" s="22"/>
      <c r="AE939" s="22"/>
      <c r="AF939" s="22"/>
      <c r="AG939" s="22"/>
      <c r="AH939" s="22"/>
      <c r="AI939" s="22"/>
    </row>
    <row r="940" spans="1:35" ht="15.75" customHeight="1">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c r="AA940" s="22"/>
      <c r="AB940" s="22"/>
      <c r="AC940" s="22"/>
      <c r="AD940" s="22"/>
      <c r="AE940" s="22"/>
      <c r="AF940" s="22"/>
      <c r="AG940" s="22"/>
      <c r="AH940" s="22"/>
      <c r="AI940" s="22"/>
    </row>
    <row r="941" spans="1:35" ht="15.75" customHeight="1">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c r="AA941" s="22"/>
      <c r="AB941" s="22"/>
      <c r="AC941" s="22"/>
      <c r="AD941" s="22"/>
      <c r="AE941" s="22"/>
      <c r="AF941" s="22"/>
      <c r="AG941" s="22"/>
      <c r="AH941" s="22"/>
      <c r="AI941" s="22"/>
    </row>
    <row r="942" spans="1:35" ht="15.75" customHeight="1">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c r="AA942" s="22"/>
      <c r="AB942" s="22"/>
      <c r="AC942" s="22"/>
      <c r="AD942" s="22"/>
      <c r="AE942" s="22"/>
      <c r="AF942" s="22"/>
      <c r="AG942" s="22"/>
      <c r="AH942" s="22"/>
      <c r="AI942" s="22"/>
    </row>
    <row r="943" spans="1:35" ht="15.75" customHeight="1">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c r="AA943" s="22"/>
      <c r="AB943" s="22"/>
      <c r="AC943" s="22"/>
      <c r="AD943" s="22"/>
      <c r="AE943" s="22"/>
      <c r="AF943" s="22"/>
      <c r="AG943" s="22"/>
      <c r="AH943" s="22"/>
      <c r="AI943" s="22"/>
    </row>
    <row r="944" spans="1:35" ht="15.75" customHeight="1">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c r="AA944" s="22"/>
      <c r="AB944" s="22"/>
      <c r="AC944" s="22"/>
      <c r="AD944" s="22"/>
      <c r="AE944" s="22"/>
      <c r="AF944" s="22"/>
      <c r="AG944" s="22"/>
      <c r="AH944" s="22"/>
      <c r="AI944" s="22"/>
    </row>
    <row r="945" spans="1:35" ht="15.75" customHeight="1">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c r="AA945" s="22"/>
      <c r="AB945" s="22"/>
      <c r="AC945" s="22"/>
      <c r="AD945" s="22"/>
      <c r="AE945" s="22"/>
      <c r="AF945" s="22"/>
      <c r="AG945" s="22"/>
      <c r="AH945" s="22"/>
      <c r="AI945" s="22"/>
    </row>
    <row r="946" spans="1:35" ht="15.75" customHeight="1">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c r="AA946" s="22"/>
      <c r="AB946" s="22"/>
      <c r="AC946" s="22"/>
      <c r="AD946" s="22"/>
      <c r="AE946" s="22"/>
      <c r="AF946" s="22"/>
      <c r="AG946" s="22"/>
      <c r="AH946" s="22"/>
      <c r="AI946" s="22"/>
    </row>
    <row r="947" spans="1:35" ht="15.75" customHeight="1">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c r="AA947" s="22"/>
      <c r="AB947" s="22"/>
      <c r="AC947" s="22"/>
      <c r="AD947" s="22"/>
      <c r="AE947" s="22"/>
      <c r="AF947" s="22"/>
      <c r="AG947" s="22"/>
      <c r="AH947" s="22"/>
      <c r="AI947" s="22"/>
    </row>
    <row r="948" spans="1:35" ht="15.75" customHeight="1">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c r="AA948" s="22"/>
      <c r="AB948" s="22"/>
      <c r="AC948" s="22"/>
      <c r="AD948" s="22"/>
      <c r="AE948" s="22"/>
      <c r="AF948" s="22"/>
      <c r="AG948" s="22"/>
      <c r="AH948" s="22"/>
      <c r="AI948" s="22"/>
    </row>
    <row r="949" spans="1:35" ht="15.75" customHeight="1">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c r="AA949" s="22"/>
      <c r="AB949" s="22"/>
      <c r="AC949" s="22"/>
      <c r="AD949" s="22"/>
      <c r="AE949" s="22"/>
      <c r="AF949" s="22"/>
      <c r="AG949" s="22"/>
      <c r="AH949" s="22"/>
      <c r="AI949" s="22"/>
    </row>
    <row r="950" spans="1:35" ht="15.75" customHeight="1">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c r="AA950" s="22"/>
      <c r="AB950" s="22"/>
      <c r="AC950" s="22"/>
      <c r="AD950" s="22"/>
      <c r="AE950" s="22"/>
      <c r="AF950" s="22"/>
      <c r="AG950" s="22"/>
      <c r="AH950" s="22"/>
      <c r="AI950" s="22"/>
    </row>
    <row r="951" spans="1:35" ht="15.75" customHeight="1">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c r="AA951" s="22"/>
      <c r="AB951" s="22"/>
      <c r="AC951" s="22"/>
      <c r="AD951" s="22"/>
      <c r="AE951" s="22"/>
      <c r="AF951" s="22"/>
      <c r="AG951" s="22"/>
      <c r="AH951" s="22"/>
      <c r="AI951" s="22"/>
    </row>
    <row r="952" spans="1:35" ht="15.75" customHeight="1">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c r="AA952" s="22"/>
      <c r="AB952" s="22"/>
      <c r="AC952" s="22"/>
      <c r="AD952" s="22"/>
      <c r="AE952" s="22"/>
      <c r="AF952" s="22"/>
      <c r="AG952" s="22"/>
      <c r="AH952" s="22"/>
      <c r="AI952" s="22"/>
    </row>
    <row r="953" spans="1:35" ht="15.75" customHeight="1">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c r="AA953" s="22"/>
      <c r="AB953" s="22"/>
      <c r="AC953" s="22"/>
      <c r="AD953" s="22"/>
      <c r="AE953" s="22"/>
      <c r="AF953" s="22"/>
      <c r="AG953" s="22"/>
      <c r="AH953" s="22"/>
      <c r="AI953" s="22"/>
    </row>
    <row r="954" spans="1:35" ht="15.75" customHeight="1">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c r="AA954" s="22"/>
      <c r="AB954" s="22"/>
      <c r="AC954" s="22"/>
      <c r="AD954" s="22"/>
      <c r="AE954" s="22"/>
      <c r="AF954" s="22"/>
      <c r="AG954" s="22"/>
      <c r="AH954" s="22"/>
      <c r="AI954" s="22"/>
    </row>
    <row r="955" spans="1:35" ht="15.75" customHeight="1">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c r="AA955" s="22"/>
      <c r="AB955" s="22"/>
      <c r="AC955" s="22"/>
      <c r="AD955" s="22"/>
      <c r="AE955" s="22"/>
      <c r="AF955" s="22"/>
      <c r="AG955" s="22"/>
      <c r="AH955" s="22"/>
      <c r="AI955" s="22"/>
    </row>
    <row r="956" spans="1:35" ht="15.75" customHeight="1">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c r="AA956" s="22"/>
      <c r="AB956" s="22"/>
      <c r="AC956" s="22"/>
      <c r="AD956" s="22"/>
      <c r="AE956" s="22"/>
      <c r="AF956" s="22"/>
      <c r="AG956" s="22"/>
      <c r="AH956" s="22"/>
      <c r="AI956" s="22"/>
    </row>
    <row r="957" spans="1:35" ht="15.75" customHeight="1">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c r="AA957" s="22"/>
      <c r="AB957" s="22"/>
      <c r="AC957" s="22"/>
      <c r="AD957" s="22"/>
      <c r="AE957" s="22"/>
      <c r="AF957" s="22"/>
      <c r="AG957" s="22"/>
      <c r="AH957" s="22"/>
      <c r="AI957" s="22"/>
    </row>
    <row r="958" spans="1:35" ht="15.75" customHeight="1">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c r="AA958" s="22"/>
      <c r="AB958" s="22"/>
      <c r="AC958" s="22"/>
      <c r="AD958" s="22"/>
      <c r="AE958" s="22"/>
      <c r="AF958" s="22"/>
      <c r="AG958" s="22"/>
      <c r="AH958" s="22"/>
      <c r="AI958" s="22"/>
    </row>
    <row r="959" spans="1:35" ht="15.75" customHeight="1">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c r="AA959" s="22"/>
      <c r="AB959" s="22"/>
      <c r="AC959" s="22"/>
      <c r="AD959" s="22"/>
      <c r="AE959" s="22"/>
      <c r="AF959" s="22"/>
      <c r="AG959" s="22"/>
      <c r="AH959" s="22"/>
      <c r="AI959" s="22"/>
    </row>
    <row r="960" spans="1:35" ht="15.75" customHeight="1">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c r="AA960" s="22"/>
      <c r="AB960" s="22"/>
      <c r="AC960" s="22"/>
      <c r="AD960" s="22"/>
      <c r="AE960" s="22"/>
      <c r="AF960" s="22"/>
      <c r="AG960" s="22"/>
      <c r="AH960" s="22"/>
      <c r="AI960" s="22"/>
    </row>
    <row r="961" spans="1:35" ht="15.75" customHeight="1">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c r="AA961" s="22"/>
      <c r="AB961" s="22"/>
      <c r="AC961" s="22"/>
      <c r="AD961" s="22"/>
      <c r="AE961" s="22"/>
      <c r="AF961" s="22"/>
      <c r="AG961" s="22"/>
      <c r="AH961" s="22"/>
      <c r="AI961" s="22"/>
    </row>
    <row r="962" spans="1:35" ht="15.75" customHeight="1">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c r="AA962" s="22"/>
      <c r="AB962" s="22"/>
      <c r="AC962" s="22"/>
      <c r="AD962" s="22"/>
      <c r="AE962" s="22"/>
      <c r="AF962" s="22"/>
      <c r="AG962" s="22"/>
      <c r="AH962" s="22"/>
      <c r="AI962" s="22"/>
    </row>
    <row r="963" spans="1:35" ht="15.75" customHeight="1">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c r="AA963" s="22"/>
      <c r="AB963" s="22"/>
      <c r="AC963" s="22"/>
      <c r="AD963" s="22"/>
      <c r="AE963" s="22"/>
      <c r="AF963" s="22"/>
      <c r="AG963" s="22"/>
      <c r="AH963" s="22"/>
      <c r="AI963" s="22"/>
    </row>
    <row r="964" spans="1:35" ht="15.75" customHeight="1">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c r="AA964" s="22"/>
      <c r="AB964" s="22"/>
      <c r="AC964" s="22"/>
      <c r="AD964" s="22"/>
      <c r="AE964" s="22"/>
      <c r="AF964" s="22"/>
      <c r="AG964" s="22"/>
      <c r="AH964" s="22"/>
      <c r="AI964" s="22"/>
    </row>
    <row r="965" spans="1:35" ht="15.75" customHeight="1">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c r="AA965" s="22"/>
      <c r="AB965" s="22"/>
      <c r="AC965" s="22"/>
      <c r="AD965" s="22"/>
      <c r="AE965" s="22"/>
      <c r="AF965" s="22"/>
      <c r="AG965" s="22"/>
      <c r="AH965" s="22"/>
      <c r="AI965" s="22"/>
    </row>
    <row r="966" spans="1:35" ht="15.75" customHeight="1">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c r="AA966" s="22"/>
      <c r="AB966" s="22"/>
      <c r="AC966" s="22"/>
      <c r="AD966" s="22"/>
      <c r="AE966" s="22"/>
      <c r="AF966" s="22"/>
      <c r="AG966" s="22"/>
      <c r="AH966" s="22"/>
      <c r="AI966" s="22"/>
    </row>
    <row r="967" spans="1:35" ht="15.75" customHeight="1">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c r="AA967" s="22"/>
      <c r="AB967" s="22"/>
      <c r="AC967" s="22"/>
      <c r="AD967" s="22"/>
      <c r="AE967" s="22"/>
      <c r="AF967" s="22"/>
      <c r="AG967" s="22"/>
      <c r="AH967" s="22"/>
      <c r="AI967" s="22"/>
    </row>
    <row r="968" spans="1:35" ht="15.75" customHeight="1">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c r="AA968" s="22"/>
      <c r="AB968" s="22"/>
      <c r="AC968" s="22"/>
      <c r="AD968" s="22"/>
      <c r="AE968" s="22"/>
      <c r="AF968" s="22"/>
      <c r="AG968" s="22"/>
      <c r="AH968" s="22"/>
      <c r="AI968" s="22"/>
    </row>
    <row r="969" spans="1:35" ht="15.75" customHeight="1">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c r="AA969" s="22"/>
      <c r="AB969" s="22"/>
      <c r="AC969" s="22"/>
      <c r="AD969" s="22"/>
      <c r="AE969" s="22"/>
      <c r="AF969" s="22"/>
      <c r="AG969" s="22"/>
      <c r="AH969" s="22"/>
      <c r="AI969" s="22"/>
    </row>
    <row r="970" spans="1:35" ht="15.75" customHeight="1">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c r="AA970" s="22"/>
      <c r="AB970" s="22"/>
      <c r="AC970" s="22"/>
      <c r="AD970" s="22"/>
      <c r="AE970" s="22"/>
      <c r="AF970" s="22"/>
      <c r="AG970" s="22"/>
      <c r="AH970" s="22"/>
      <c r="AI970" s="22"/>
    </row>
    <row r="971" spans="1:35" ht="15.75" customHeight="1">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c r="AA971" s="22"/>
      <c r="AB971" s="22"/>
      <c r="AC971" s="22"/>
      <c r="AD971" s="22"/>
      <c r="AE971" s="22"/>
      <c r="AF971" s="22"/>
      <c r="AG971" s="22"/>
      <c r="AH971" s="22"/>
      <c r="AI971" s="22"/>
    </row>
    <row r="972" spans="1:35" ht="15.75" customHeight="1">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c r="AA972" s="22"/>
      <c r="AB972" s="22"/>
      <c r="AC972" s="22"/>
      <c r="AD972" s="22"/>
      <c r="AE972" s="22"/>
      <c r="AF972" s="22"/>
      <c r="AG972" s="22"/>
      <c r="AH972" s="22"/>
      <c r="AI972" s="22"/>
    </row>
    <row r="973" spans="1:35" ht="15.75" customHeight="1">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c r="AA973" s="22"/>
      <c r="AB973" s="22"/>
      <c r="AC973" s="22"/>
      <c r="AD973" s="22"/>
      <c r="AE973" s="22"/>
      <c r="AF973" s="22"/>
      <c r="AG973" s="22"/>
      <c r="AH973" s="22"/>
      <c r="AI973" s="22"/>
    </row>
    <row r="974" spans="1:35" ht="15.75" customHeight="1">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c r="AA974" s="22"/>
      <c r="AB974" s="22"/>
      <c r="AC974" s="22"/>
      <c r="AD974" s="22"/>
      <c r="AE974" s="22"/>
      <c r="AF974" s="22"/>
      <c r="AG974" s="22"/>
      <c r="AH974" s="22"/>
      <c r="AI974" s="22"/>
    </row>
    <row r="975" spans="1:35" ht="15.75" customHeight="1">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c r="AA975" s="22"/>
      <c r="AB975" s="22"/>
      <c r="AC975" s="22"/>
      <c r="AD975" s="22"/>
      <c r="AE975" s="22"/>
      <c r="AF975" s="22"/>
      <c r="AG975" s="22"/>
      <c r="AH975" s="22"/>
      <c r="AI975" s="22"/>
    </row>
    <row r="976" spans="1:35" ht="15.75" customHeight="1">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c r="AA976" s="22"/>
      <c r="AB976" s="22"/>
      <c r="AC976" s="22"/>
      <c r="AD976" s="22"/>
      <c r="AE976" s="22"/>
      <c r="AF976" s="22"/>
      <c r="AG976" s="22"/>
      <c r="AH976" s="22"/>
      <c r="AI976" s="22"/>
    </row>
    <row r="977" spans="1:35" ht="15.75" customHeight="1">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c r="AA977" s="22"/>
      <c r="AB977" s="22"/>
      <c r="AC977" s="22"/>
      <c r="AD977" s="22"/>
      <c r="AE977" s="22"/>
      <c r="AF977" s="22"/>
      <c r="AG977" s="22"/>
      <c r="AH977" s="22"/>
      <c r="AI977" s="22"/>
    </row>
    <row r="978" spans="1:35" ht="15.75" customHeight="1">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c r="AA978" s="22"/>
      <c r="AB978" s="22"/>
      <c r="AC978" s="22"/>
      <c r="AD978" s="22"/>
      <c r="AE978" s="22"/>
      <c r="AF978" s="22"/>
      <c r="AG978" s="22"/>
      <c r="AH978" s="22"/>
      <c r="AI978" s="22"/>
    </row>
    <row r="979" spans="1:35" ht="15.75" customHeight="1">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c r="AA979" s="22"/>
      <c r="AB979" s="22"/>
      <c r="AC979" s="22"/>
      <c r="AD979" s="22"/>
      <c r="AE979" s="22"/>
      <c r="AF979" s="22"/>
      <c r="AG979" s="22"/>
      <c r="AH979" s="22"/>
      <c r="AI979" s="22"/>
    </row>
    <row r="980" spans="1:35" ht="15.75" customHeight="1">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c r="AA980" s="22"/>
      <c r="AB980" s="22"/>
      <c r="AC980" s="22"/>
      <c r="AD980" s="22"/>
      <c r="AE980" s="22"/>
      <c r="AF980" s="22"/>
      <c r="AG980" s="22"/>
      <c r="AH980" s="22"/>
      <c r="AI980" s="22"/>
    </row>
    <row r="981" spans="1:35" ht="15.75" customHeight="1">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c r="AA981" s="22"/>
      <c r="AB981" s="22"/>
      <c r="AC981" s="22"/>
      <c r="AD981" s="22"/>
      <c r="AE981" s="22"/>
      <c r="AF981" s="22"/>
      <c r="AG981" s="22"/>
      <c r="AH981" s="22"/>
      <c r="AI981" s="22"/>
    </row>
    <row r="982" spans="1:35" ht="15.75" customHeight="1">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c r="AA982" s="22"/>
      <c r="AB982" s="22"/>
      <c r="AC982" s="22"/>
      <c r="AD982" s="22"/>
      <c r="AE982" s="22"/>
      <c r="AF982" s="22"/>
      <c r="AG982" s="22"/>
      <c r="AH982" s="22"/>
      <c r="AI982" s="22"/>
    </row>
    <row r="983" spans="1:35" ht="15.75" customHeight="1">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c r="AA983" s="22"/>
      <c r="AB983" s="22"/>
      <c r="AC983" s="22"/>
      <c r="AD983" s="22"/>
      <c r="AE983" s="22"/>
      <c r="AF983" s="22"/>
      <c r="AG983" s="22"/>
      <c r="AH983" s="22"/>
      <c r="AI983" s="22"/>
    </row>
    <row r="984" spans="1:35" ht="15.75" customHeight="1">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c r="AA984" s="22"/>
      <c r="AB984" s="22"/>
      <c r="AC984" s="22"/>
      <c r="AD984" s="22"/>
      <c r="AE984" s="22"/>
      <c r="AF984" s="22"/>
      <c r="AG984" s="22"/>
      <c r="AH984" s="22"/>
      <c r="AI984" s="22"/>
    </row>
    <row r="985" spans="1:35" ht="15.75" customHeight="1">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c r="AA985" s="22"/>
      <c r="AB985" s="22"/>
      <c r="AC985" s="22"/>
      <c r="AD985" s="22"/>
      <c r="AE985" s="22"/>
      <c r="AF985" s="22"/>
      <c r="AG985" s="22"/>
      <c r="AH985" s="22"/>
      <c r="AI985" s="22"/>
    </row>
    <row r="986" spans="1:35" ht="15.75" customHeight="1">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c r="AA986" s="22"/>
      <c r="AB986" s="22"/>
      <c r="AC986" s="22"/>
      <c r="AD986" s="22"/>
      <c r="AE986" s="22"/>
      <c r="AF986" s="22"/>
      <c r="AG986" s="22"/>
      <c r="AH986" s="22"/>
      <c r="AI986" s="22"/>
    </row>
    <row r="987" spans="1:35" ht="15.75" customHeight="1">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c r="AA987" s="22"/>
      <c r="AB987" s="22"/>
      <c r="AC987" s="22"/>
      <c r="AD987" s="22"/>
      <c r="AE987" s="22"/>
      <c r="AF987" s="22"/>
      <c r="AG987" s="22"/>
      <c r="AH987" s="22"/>
      <c r="AI987" s="22"/>
    </row>
    <row r="988" spans="1:35" ht="15.75" customHeight="1">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c r="AA988" s="22"/>
      <c r="AB988" s="22"/>
      <c r="AC988" s="22"/>
      <c r="AD988" s="22"/>
      <c r="AE988" s="22"/>
      <c r="AF988" s="22"/>
      <c r="AG988" s="22"/>
      <c r="AH988" s="22"/>
      <c r="AI988" s="22"/>
    </row>
    <row r="989" spans="1:35" ht="15.75" customHeight="1">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c r="AA989" s="22"/>
      <c r="AB989" s="22"/>
      <c r="AC989" s="22"/>
      <c r="AD989" s="22"/>
      <c r="AE989" s="22"/>
      <c r="AF989" s="22"/>
      <c r="AG989" s="22"/>
      <c r="AH989" s="22"/>
      <c r="AI989" s="22"/>
    </row>
    <row r="990" spans="1:35" ht="15.75" customHeight="1">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c r="AA990" s="22"/>
      <c r="AB990" s="22"/>
      <c r="AC990" s="22"/>
      <c r="AD990" s="22"/>
      <c r="AE990" s="22"/>
      <c r="AF990" s="22"/>
      <c r="AG990" s="22"/>
      <c r="AH990" s="22"/>
      <c r="AI990" s="22"/>
    </row>
    <row r="991" spans="1:35" ht="15.75" customHeight="1">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c r="AA991" s="22"/>
      <c r="AB991" s="22"/>
      <c r="AC991" s="22"/>
      <c r="AD991" s="22"/>
      <c r="AE991" s="22"/>
      <c r="AF991" s="22"/>
      <c r="AG991" s="22"/>
      <c r="AH991" s="22"/>
      <c r="AI991" s="22"/>
    </row>
    <row r="992" spans="1:35" ht="15.75" customHeight="1">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c r="AA992" s="22"/>
      <c r="AB992" s="22"/>
      <c r="AC992" s="22"/>
      <c r="AD992" s="22"/>
      <c r="AE992" s="22"/>
      <c r="AF992" s="22"/>
      <c r="AG992" s="22"/>
      <c r="AH992" s="22"/>
      <c r="AI992" s="22"/>
    </row>
    <row r="993" spans="1:35" ht="15.75" customHeight="1">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c r="AA993" s="22"/>
      <c r="AB993" s="22"/>
      <c r="AC993" s="22"/>
      <c r="AD993" s="22"/>
      <c r="AE993" s="22"/>
      <c r="AF993" s="22"/>
      <c r="AG993" s="22"/>
      <c r="AH993" s="22"/>
      <c r="AI993" s="22"/>
    </row>
    <row r="994" spans="1:35" ht="15.75" customHeight="1">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c r="AA994" s="22"/>
      <c r="AB994" s="22"/>
      <c r="AC994" s="22"/>
      <c r="AD994" s="22"/>
      <c r="AE994" s="22"/>
      <c r="AF994" s="22"/>
      <c r="AG994" s="22"/>
      <c r="AH994" s="22"/>
      <c r="AI994" s="22"/>
    </row>
    <row r="995" spans="1:35" ht="15.75" customHeight="1">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c r="AA995" s="22"/>
      <c r="AB995" s="22"/>
      <c r="AC995" s="22"/>
      <c r="AD995" s="22"/>
      <c r="AE995" s="22"/>
      <c r="AF995" s="22"/>
      <c r="AG995" s="22"/>
      <c r="AH995" s="22"/>
      <c r="AI995" s="22"/>
    </row>
    <row r="996" spans="1:35" ht="15.75" customHeight="1">
      <c r="A996" s="22"/>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c r="AA996" s="22"/>
      <c r="AB996" s="22"/>
      <c r="AC996" s="22"/>
      <c r="AD996" s="22"/>
      <c r="AE996" s="22"/>
      <c r="AF996" s="22"/>
      <c r="AG996" s="22"/>
      <c r="AH996" s="22"/>
      <c r="AI996" s="22"/>
    </row>
    <row r="997" spans="1:35" ht="15.75" customHeight="1">
      <c r="A997" s="22"/>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c r="AA997" s="22"/>
      <c r="AB997" s="22"/>
      <c r="AC997" s="22"/>
      <c r="AD997" s="22"/>
      <c r="AE997" s="22"/>
      <c r="AF997" s="22"/>
      <c r="AG997" s="22"/>
      <c r="AH997" s="22"/>
      <c r="AI997" s="22"/>
    </row>
    <row r="998" spans="1:35" ht="15.75" customHeight="1">
      <c r="A998" s="22"/>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c r="AA998" s="22"/>
      <c r="AB998" s="22"/>
      <c r="AC998" s="22"/>
      <c r="AD998" s="22"/>
      <c r="AE998" s="22"/>
      <c r="AF998" s="22"/>
      <c r="AG998" s="22"/>
      <c r="AH998" s="22"/>
      <c r="AI998" s="22"/>
    </row>
    <row r="999" spans="1:35" ht="15.75" customHeight="1">
      <c r="A999" s="22"/>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c r="AA999" s="22"/>
      <c r="AB999" s="22"/>
      <c r="AC999" s="22"/>
      <c r="AD999" s="22"/>
      <c r="AE999" s="22"/>
      <c r="AF999" s="22"/>
      <c r="AG999" s="22"/>
      <c r="AH999" s="22"/>
      <c r="AI999" s="22"/>
    </row>
    <row r="1000" spans="1:35" ht="15.75" customHeight="1">
      <c r="A1000" s="22"/>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c r="AA1000" s="22"/>
      <c r="AB1000" s="22"/>
      <c r="AC1000" s="22"/>
      <c r="AD1000" s="22"/>
      <c r="AE1000" s="22"/>
      <c r="AF1000" s="22"/>
      <c r="AG1000" s="22"/>
      <c r="AH1000" s="22"/>
      <c r="AI1000" s="22"/>
    </row>
  </sheetData>
  <mergeCells count="28">
    <mergeCell ref="B34:AF34"/>
    <mergeCell ref="B35:AF35"/>
    <mergeCell ref="B36:AF36"/>
    <mergeCell ref="B37:AF37"/>
    <mergeCell ref="B38:AF38"/>
    <mergeCell ref="B19:AF19"/>
    <mergeCell ref="R22:W22"/>
    <mergeCell ref="X22:AF22"/>
    <mergeCell ref="B24:AF24"/>
    <mergeCell ref="B32:Q32"/>
    <mergeCell ref="R32:AF32"/>
    <mergeCell ref="B22:Q22"/>
    <mergeCell ref="B26:Q29"/>
    <mergeCell ref="R26:AF29"/>
    <mergeCell ref="B30:Q30"/>
    <mergeCell ref="R30:AF30"/>
    <mergeCell ref="B31:Q31"/>
    <mergeCell ref="R31:AF31"/>
    <mergeCell ref="B12:Q12"/>
    <mergeCell ref="R12:AF12"/>
    <mergeCell ref="B13:Q13"/>
    <mergeCell ref="R13:AF13"/>
    <mergeCell ref="B16:AF16"/>
    <mergeCell ref="B1:AF1"/>
    <mergeCell ref="B2:AF2"/>
    <mergeCell ref="B3:AF3"/>
    <mergeCell ref="B9:AF9"/>
    <mergeCell ref="B11:AF11"/>
  </mergeCells>
  <printOptions horizontalCentered="1" verticalCentered="1"/>
  <pageMargins left="0" right="0" top="0" bottom="0" header="0" footer="0"/>
  <pageSetup scale="80" orientation="portrait"/>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E1000"/>
  <sheetViews>
    <sheetView workbookViewId="0"/>
  </sheetViews>
  <sheetFormatPr baseColWidth="10" defaultColWidth="14.42578125" defaultRowHeight="15" customHeight="1"/>
  <cols>
    <col min="1" max="1" width="0.7109375" customWidth="1"/>
    <col min="2" max="31" width="4.140625" customWidth="1"/>
  </cols>
  <sheetData>
    <row r="1" spans="2:31" ht="34.5" customHeight="1">
      <c r="B1" s="121" t="s">
        <v>28</v>
      </c>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row>
    <row r="2" spans="2:31" ht="10.5" customHeight="1">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row>
    <row r="3" spans="2:31" ht="34.5" customHeight="1">
      <c r="B3" s="121" t="s">
        <v>80</v>
      </c>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row>
    <row r="4" spans="2:31" ht="16.5" customHeight="1">
      <c r="B4" s="122" t="s">
        <v>30</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row>
    <row r="5" spans="2:31" ht="35.25" customHeight="1">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row>
    <row r="6" spans="2:31" ht="21" customHeight="1">
      <c r="B6" s="123" t="s">
        <v>81</v>
      </c>
      <c r="C6" s="49"/>
      <c r="D6" s="49"/>
      <c r="E6" s="49"/>
      <c r="F6" s="49"/>
      <c r="G6" s="30"/>
      <c r="H6" s="124" t="str">
        <f>DATOS!C4</f>
        <v>CENTRO UNIVERSITARIO DE TONALÁ</v>
      </c>
      <c r="I6" s="64"/>
      <c r="J6" s="64"/>
      <c r="K6" s="64"/>
      <c r="L6" s="64"/>
      <c r="M6" s="64"/>
      <c r="N6" s="64"/>
      <c r="O6" s="64"/>
      <c r="P6" s="64"/>
      <c r="Q6" s="64"/>
      <c r="R6" s="64"/>
      <c r="S6" s="64"/>
      <c r="T6" s="64"/>
      <c r="U6" s="64"/>
      <c r="V6" s="64"/>
      <c r="W6" s="64"/>
      <c r="X6" s="64"/>
      <c r="Y6" s="64"/>
      <c r="Z6" s="64"/>
      <c r="AA6" s="64"/>
      <c r="AB6" s="64"/>
      <c r="AC6" s="64"/>
      <c r="AD6" s="64"/>
      <c r="AE6" s="65"/>
    </row>
    <row r="7" spans="2:31" ht="6.75" customHeight="1">
      <c r="B7" s="30"/>
      <c r="C7" s="30"/>
      <c r="D7" s="30"/>
      <c r="E7" s="30"/>
      <c r="F7" s="30"/>
      <c r="G7" s="30"/>
      <c r="H7" s="31"/>
      <c r="I7" s="31"/>
      <c r="J7" s="31"/>
      <c r="K7" s="31"/>
      <c r="L7" s="31"/>
      <c r="M7" s="31"/>
      <c r="N7" s="31"/>
      <c r="O7" s="31"/>
      <c r="P7" s="31"/>
      <c r="Q7" s="31"/>
      <c r="R7" s="31"/>
      <c r="S7" s="31"/>
      <c r="T7" s="31"/>
      <c r="U7" s="31"/>
      <c r="V7" s="31"/>
      <c r="W7" s="31"/>
      <c r="X7" s="31"/>
      <c r="Y7" s="31"/>
      <c r="Z7" s="31"/>
      <c r="AA7" s="31"/>
      <c r="AB7" s="31"/>
      <c r="AC7" s="31"/>
      <c r="AD7" s="31"/>
      <c r="AE7" s="31"/>
    </row>
    <row r="8" spans="2:31" ht="21" customHeight="1">
      <c r="B8" s="123" t="s">
        <v>82</v>
      </c>
      <c r="C8" s="49"/>
      <c r="D8" s="49"/>
      <c r="E8" s="49"/>
      <c r="F8" s="49"/>
      <c r="G8" s="30"/>
      <c r="H8" s="124">
        <f>DATOS!C15</f>
        <v>0</v>
      </c>
      <c r="I8" s="64"/>
      <c r="J8" s="64"/>
      <c r="K8" s="64"/>
      <c r="L8" s="64"/>
      <c r="M8" s="64"/>
      <c r="N8" s="64"/>
      <c r="O8" s="64"/>
      <c r="P8" s="64"/>
      <c r="Q8" s="64"/>
      <c r="R8" s="64"/>
      <c r="S8" s="64"/>
      <c r="T8" s="64"/>
      <c r="U8" s="64"/>
      <c r="V8" s="64"/>
      <c r="W8" s="64"/>
      <c r="X8" s="64"/>
      <c r="Y8" s="64"/>
      <c r="Z8" s="64"/>
      <c r="AA8" s="64"/>
      <c r="AB8" s="64"/>
      <c r="AC8" s="64"/>
      <c r="AD8" s="64"/>
      <c r="AE8" s="65"/>
    </row>
    <row r="9" spans="2:31" ht="6" customHeight="1">
      <c r="B9" s="30"/>
      <c r="C9" s="30"/>
      <c r="D9" s="30"/>
      <c r="E9" s="30"/>
      <c r="F9" s="30"/>
      <c r="G9" s="30"/>
      <c r="H9" s="31"/>
      <c r="I9" s="31"/>
      <c r="J9" s="31"/>
      <c r="K9" s="31"/>
      <c r="L9" s="31"/>
      <c r="M9" s="31"/>
      <c r="N9" s="31"/>
      <c r="O9" s="31"/>
      <c r="P9" s="31"/>
      <c r="Q9" s="31"/>
      <c r="R9" s="31"/>
      <c r="S9" s="31"/>
      <c r="T9" s="31"/>
      <c r="U9" s="31"/>
      <c r="V9" s="31"/>
      <c r="W9" s="31"/>
      <c r="X9" s="31"/>
      <c r="Y9" s="31"/>
      <c r="Z9" s="31"/>
      <c r="AA9" s="31"/>
      <c r="AB9" s="31"/>
      <c r="AC9" s="31"/>
      <c r="AD9" s="31"/>
      <c r="AE9" s="31"/>
    </row>
    <row r="10" spans="2:31" ht="21" customHeight="1">
      <c r="B10" s="123" t="s">
        <v>83</v>
      </c>
      <c r="C10" s="49"/>
      <c r="D10" s="49"/>
      <c r="E10" s="49"/>
      <c r="F10" s="49"/>
      <c r="G10" s="30"/>
      <c r="H10" s="124">
        <f>+DATOS!C9</f>
        <v>0</v>
      </c>
      <c r="I10" s="64"/>
      <c r="J10" s="64"/>
      <c r="K10" s="64"/>
      <c r="L10" s="64"/>
      <c r="M10" s="64"/>
      <c r="N10" s="64"/>
      <c r="O10" s="64"/>
      <c r="P10" s="64"/>
      <c r="Q10" s="64"/>
      <c r="R10" s="64"/>
      <c r="S10" s="64"/>
      <c r="T10" s="64"/>
      <c r="U10" s="64"/>
      <c r="V10" s="64"/>
      <c r="W10" s="64"/>
      <c r="X10" s="64"/>
      <c r="Y10" s="64"/>
      <c r="Z10" s="64"/>
      <c r="AA10" s="64"/>
      <c r="AB10" s="64"/>
      <c r="AC10" s="64"/>
      <c r="AD10" s="64"/>
      <c r="AE10" s="65"/>
    </row>
    <row r="11" spans="2:31" ht="7.5" customHeight="1">
      <c r="B11" s="30"/>
      <c r="C11" s="30"/>
      <c r="D11" s="30"/>
      <c r="E11" s="30"/>
      <c r="F11" s="30"/>
      <c r="G11" s="30"/>
      <c r="H11" s="31"/>
      <c r="I11" s="31"/>
      <c r="J11" s="31"/>
      <c r="K11" s="31"/>
      <c r="L11" s="31"/>
      <c r="M11" s="31"/>
      <c r="N11" s="31"/>
      <c r="O11" s="31"/>
      <c r="P11" s="31"/>
      <c r="Q11" s="31"/>
      <c r="R11" s="31"/>
      <c r="S11" s="31"/>
      <c r="T11" s="31"/>
      <c r="U11" s="31"/>
      <c r="V11" s="31"/>
      <c r="W11" s="31"/>
      <c r="X11" s="31"/>
      <c r="Y11" s="31"/>
      <c r="Z11" s="31"/>
      <c r="AA11" s="31"/>
      <c r="AB11" s="31"/>
      <c r="AC11" s="31"/>
      <c r="AD11" s="31"/>
      <c r="AE11" s="31"/>
    </row>
    <row r="12" spans="2:31" ht="21" customHeight="1">
      <c r="B12" s="123" t="s">
        <v>84</v>
      </c>
      <c r="C12" s="49"/>
      <c r="D12" s="49"/>
      <c r="E12" s="49"/>
      <c r="F12" s="49"/>
      <c r="G12" s="80"/>
      <c r="H12" s="124">
        <f>+DATOS!C17</f>
        <v>0</v>
      </c>
      <c r="I12" s="64"/>
      <c r="J12" s="64"/>
      <c r="K12" s="64"/>
      <c r="L12" s="64"/>
      <c r="M12" s="64"/>
      <c r="N12" s="64"/>
      <c r="O12" s="64"/>
      <c r="P12" s="64"/>
      <c r="Q12" s="64"/>
      <c r="R12" s="64"/>
      <c r="S12" s="64"/>
      <c r="T12" s="64"/>
      <c r="U12" s="64"/>
      <c r="V12" s="64"/>
      <c r="W12" s="64"/>
      <c r="X12" s="64"/>
      <c r="Y12" s="64"/>
      <c r="Z12" s="64"/>
      <c r="AA12" s="64"/>
      <c r="AB12" s="64"/>
      <c r="AC12" s="64"/>
      <c r="AD12" s="64"/>
      <c r="AE12" s="65"/>
    </row>
    <row r="13" spans="2:31" ht="17.25" customHeight="1">
      <c r="B13" s="29"/>
      <c r="C13" s="29"/>
      <c r="D13" s="29"/>
      <c r="E13" s="29"/>
      <c r="F13" s="29"/>
      <c r="G13" s="29"/>
      <c r="H13" s="32"/>
      <c r="I13" s="32"/>
      <c r="J13" s="32"/>
      <c r="K13" s="32"/>
      <c r="L13" s="32"/>
      <c r="M13" s="32"/>
      <c r="N13" s="32"/>
      <c r="O13" s="32"/>
      <c r="P13" s="32"/>
      <c r="Q13" s="32"/>
      <c r="R13" s="32"/>
      <c r="S13" s="32"/>
      <c r="T13" s="32"/>
      <c r="U13" s="32"/>
      <c r="V13" s="32"/>
      <c r="W13" s="32"/>
      <c r="X13" s="32"/>
      <c r="Y13" s="32"/>
      <c r="Z13" s="32"/>
      <c r="AA13" s="32"/>
      <c r="AB13" s="32"/>
      <c r="AC13" s="32"/>
      <c r="AD13" s="32"/>
      <c r="AE13" s="32"/>
    </row>
    <row r="14" spans="2:31">
      <c r="B14" s="123" t="s">
        <v>85</v>
      </c>
      <c r="C14" s="49"/>
      <c r="D14" s="49"/>
      <c r="E14" s="49"/>
      <c r="F14" s="49"/>
      <c r="G14" s="49"/>
      <c r="H14" s="28"/>
      <c r="I14" s="28"/>
      <c r="J14" s="28"/>
      <c r="K14" s="28"/>
      <c r="L14" s="28"/>
      <c r="M14" s="28"/>
      <c r="N14" s="28"/>
      <c r="O14" s="28"/>
      <c r="P14" s="28"/>
      <c r="Q14" s="28"/>
      <c r="R14" s="28"/>
      <c r="S14" s="28"/>
      <c r="T14" s="28"/>
      <c r="U14" s="28"/>
      <c r="V14" s="28"/>
      <c r="W14" s="125" t="s">
        <v>86</v>
      </c>
      <c r="X14" s="49"/>
      <c r="Y14" s="49"/>
      <c r="Z14" s="49"/>
      <c r="AA14" s="49"/>
      <c r="AB14" s="49"/>
      <c r="AC14" s="49"/>
      <c r="AD14" s="49"/>
      <c r="AE14" s="49"/>
    </row>
    <row r="15" spans="2:31" ht="25.5" customHeight="1">
      <c r="B15" s="126">
        <f>+DATOS!C20</f>
        <v>0</v>
      </c>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9"/>
    </row>
    <row r="16" spans="2:31" ht="39" customHeight="1">
      <c r="B16" s="68"/>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61"/>
    </row>
    <row r="17" spans="2:31">
      <c r="B17" s="123" t="s">
        <v>87</v>
      </c>
      <c r="C17" s="49"/>
      <c r="D17" s="49"/>
      <c r="E17" s="49"/>
      <c r="F17" s="49"/>
      <c r="G17" s="28"/>
      <c r="H17" s="28"/>
      <c r="I17" s="28"/>
      <c r="J17" s="28"/>
      <c r="K17" s="28"/>
      <c r="L17" s="28"/>
      <c r="M17" s="28"/>
      <c r="N17" s="28"/>
      <c r="O17" s="28"/>
      <c r="P17" s="28"/>
      <c r="Q17" s="125" t="s">
        <v>88</v>
      </c>
      <c r="R17" s="49"/>
      <c r="S17" s="49"/>
      <c r="T17" s="49"/>
      <c r="U17" s="49"/>
      <c r="V17" s="49"/>
      <c r="W17" s="49"/>
      <c r="X17" s="49"/>
      <c r="Y17" s="49"/>
      <c r="Z17" s="49"/>
      <c r="AA17" s="49"/>
      <c r="AB17" s="49"/>
      <c r="AC17" s="49"/>
      <c r="AD17" s="49"/>
      <c r="AE17" s="49"/>
    </row>
    <row r="18" spans="2:31" ht="39" customHeight="1">
      <c r="B18" s="127">
        <f>+DATOS!C19</f>
        <v>0</v>
      </c>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5"/>
    </row>
    <row r="19" spans="2:31">
      <c r="B19" s="123" t="s">
        <v>89</v>
      </c>
      <c r="C19" s="49"/>
      <c r="D19" s="49"/>
      <c r="E19" s="49"/>
      <c r="F19" s="28"/>
      <c r="G19" s="28"/>
      <c r="H19" s="28"/>
      <c r="I19" s="28"/>
      <c r="J19" s="28"/>
      <c r="K19" s="28"/>
      <c r="L19" s="28"/>
      <c r="M19" s="28"/>
      <c r="N19" s="28"/>
      <c r="O19" s="28"/>
      <c r="P19" s="28"/>
      <c r="Q19" s="125" t="s">
        <v>90</v>
      </c>
      <c r="R19" s="49"/>
      <c r="S19" s="49"/>
      <c r="T19" s="49"/>
      <c r="U19" s="49"/>
      <c r="V19" s="49"/>
      <c r="W19" s="49"/>
      <c r="X19" s="49"/>
      <c r="Y19" s="49"/>
      <c r="Z19" s="49"/>
      <c r="AA19" s="49"/>
      <c r="AB19" s="49"/>
      <c r="AC19" s="49"/>
      <c r="AD19" s="49"/>
      <c r="AE19" s="49"/>
    </row>
    <row r="20" spans="2:31" ht="21.75" customHeight="1">
      <c r="B20" s="128">
        <f>+DATOS!C21</f>
        <v>0</v>
      </c>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9"/>
    </row>
    <row r="21" spans="2:31" ht="87.75" customHeight="1">
      <c r="B21" s="68"/>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61"/>
    </row>
    <row r="22" spans="2:31" ht="18" customHeight="1">
      <c r="B22" s="123" t="s">
        <v>91</v>
      </c>
      <c r="C22" s="49"/>
      <c r="D22" s="49"/>
      <c r="E22" s="49"/>
      <c r="F22" s="49"/>
      <c r="G22" s="49"/>
      <c r="H22" s="28"/>
      <c r="I22" s="28"/>
      <c r="J22" s="28"/>
      <c r="K22" s="28"/>
      <c r="L22" s="28"/>
      <c r="M22" s="28"/>
      <c r="N22" s="28"/>
      <c r="O22" s="28"/>
      <c r="P22" s="28"/>
      <c r="Q22" s="28"/>
      <c r="R22" s="28"/>
      <c r="S22" s="28"/>
      <c r="T22" s="28"/>
      <c r="U22" s="125" t="s">
        <v>92</v>
      </c>
      <c r="V22" s="49"/>
      <c r="W22" s="49"/>
      <c r="X22" s="49"/>
      <c r="Y22" s="49"/>
      <c r="Z22" s="49"/>
      <c r="AA22" s="49"/>
      <c r="AB22" s="49"/>
      <c r="AC22" s="49"/>
      <c r="AD22" s="49"/>
      <c r="AE22" s="49"/>
    </row>
    <row r="23" spans="2:31" ht="0.75" customHeight="1">
      <c r="B23" s="126">
        <f>+DATOS!C23</f>
        <v>0</v>
      </c>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9"/>
    </row>
    <row r="24" spans="2:31" ht="57.75" customHeight="1">
      <c r="B24" s="68"/>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61"/>
    </row>
    <row r="25" spans="2:31" ht="16.5" customHeight="1">
      <c r="B25" s="123" t="s">
        <v>72</v>
      </c>
      <c r="C25" s="49"/>
      <c r="D25" s="49"/>
      <c r="E25" s="49"/>
      <c r="F25" s="49"/>
      <c r="G25" s="49"/>
      <c r="H25" s="49"/>
      <c r="I25" s="28"/>
      <c r="J25" s="28"/>
      <c r="K25" s="28"/>
      <c r="L25" s="28"/>
      <c r="M25" s="28"/>
      <c r="N25" s="28"/>
      <c r="O25" s="28"/>
      <c r="P25" s="28"/>
      <c r="Q25" s="28"/>
      <c r="R25" s="28"/>
      <c r="S25" s="28"/>
      <c r="T25" s="28"/>
      <c r="U25" s="28"/>
      <c r="V25" s="28"/>
      <c r="W25" s="28"/>
      <c r="X25" s="28"/>
      <c r="Y25" s="28"/>
      <c r="Z25" s="28"/>
      <c r="AA25" s="28"/>
      <c r="AB25" s="28"/>
      <c r="AC25" s="28"/>
      <c r="AD25" s="28"/>
      <c r="AE25" s="28"/>
    </row>
    <row r="26" spans="2:31" ht="16.5" customHeight="1">
      <c r="B26" s="134"/>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9"/>
    </row>
    <row r="27" spans="2:31" ht="15.75" customHeight="1">
      <c r="B27" s="68"/>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61"/>
    </row>
    <row r="28" spans="2:31" ht="12.75" customHeight="1">
      <c r="B28" s="123" t="s">
        <v>93</v>
      </c>
      <c r="C28" s="49"/>
      <c r="D28" s="49"/>
      <c r="E28" s="49"/>
      <c r="F28" s="49"/>
      <c r="G28" s="49"/>
      <c r="H28" s="49"/>
      <c r="I28" s="49"/>
      <c r="J28" s="49"/>
      <c r="K28" s="28"/>
      <c r="L28" s="28"/>
      <c r="M28" s="28"/>
      <c r="N28" s="28"/>
      <c r="O28" s="28"/>
      <c r="P28" s="28"/>
      <c r="Q28" s="123" t="s">
        <v>94</v>
      </c>
      <c r="R28" s="49"/>
      <c r="S28" s="49"/>
      <c r="T28" s="49"/>
      <c r="U28" s="49"/>
      <c r="V28" s="49"/>
      <c r="W28" s="49"/>
      <c r="X28" s="49"/>
      <c r="Y28" s="49"/>
      <c r="Z28" s="49"/>
      <c r="AA28" s="28"/>
      <c r="AB28" s="28"/>
      <c r="AC28" s="28"/>
      <c r="AD28" s="28"/>
      <c r="AE28" s="28"/>
    </row>
    <row r="29" spans="2:31" ht="12.75" customHeight="1">
      <c r="B29" s="129">
        <f>+DATOS!C15</f>
        <v>0</v>
      </c>
      <c r="C29" s="58"/>
      <c r="D29" s="58"/>
      <c r="E29" s="58"/>
      <c r="F29" s="58"/>
      <c r="G29" s="58"/>
      <c r="H29" s="58"/>
      <c r="I29" s="58"/>
      <c r="J29" s="58"/>
      <c r="K29" s="58"/>
      <c r="L29" s="58"/>
      <c r="M29" s="58"/>
      <c r="N29" s="58"/>
      <c r="O29" s="58"/>
      <c r="P29" s="59"/>
      <c r="Q29" s="135">
        <f>+DATOS!C24</f>
        <v>0</v>
      </c>
      <c r="R29" s="58"/>
      <c r="S29" s="58"/>
      <c r="T29" s="58"/>
      <c r="U29" s="58"/>
      <c r="V29" s="58"/>
      <c r="W29" s="58"/>
      <c r="X29" s="58"/>
      <c r="Y29" s="58"/>
      <c r="Z29" s="58"/>
      <c r="AA29" s="58"/>
      <c r="AB29" s="58"/>
      <c r="AC29" s="58"/>
      <c r="AD29" s="58"/>
      <c r="AE29" s="59"/>
    </row>
    <row r="30" spans="2:31" ht="15" customHeight="1">
      <c r="B30" s="79"/>
      <c r="C30" s="49"/>
      <c r="D30" s="49"/>
      <c r="E30" s="49"/>
      <c r="F30" s="49"/>
      <c r="G30" s="49"/>
      <c r="H30" s="49"/>
      <c r="I30" s="49"/>
      <c r="J30" s="49"/>
      <c r="K30" s="49"/>
      <c r="L30" s="49"/>
      <c r="M30" s="49"/>
      <c r="N30" s="49"/>
      <c r="O30" s="49"/>
      <c r="P30" s="80"/>
      <c r="Q30" s="79"/>
      <c r="R30" s="49"/>
      <c r="S30" s="49"/>
      <c r="T30" s="49"/>
      <c r="U30" s="49"/>
      <c r="V30" s="49"/>
      <c r="W30" s="49"/>
      <c r="X30" s="49"/>
      <c r="Y30" s="49"/>
      <c r="Z30" s="49"/>
      <c r="AA30" s="49"/>
      <c r="AB30" s="49"/>
      <c r="AC30" s="49"/>
      <c r="AD30" s="49"/>
      <c r="AE30" s="80"/>
    </row>
    <row r="31" spans="2:31" ht="36.75" customHeight="1">
      <c r="B31" s="68"/>
      <c r="C31" s="50"/>
      <c r="D31" s="50"/>
      <c r="E31" s="50"/>
      <c r="F31" s="50"/>
      <c r="G31" s="50"/>
      <c r="H31" s="50"/>
      <c r="I31" s="50"/>
      <c r="J31" s="50"/>
      <c r="K31" s="50"/>
      <c r="L31" s="50"/>
      <c r="M31" s="50"/>
      <c r="N31" s="50"/>
      <c r="O31" s="50"/>
      <c r="P31" s="61"/>
      <c r="Q31" s="68"/>
      <c r="R31" s="50"/>
      <c r="S31" s="50"/>
      <c r="T31" s="50"/>
      <c r="U31" s="50"/>
      <c r="V31" s="50"/>
      <c r="W31" s="50"/>
      <c r="X31" s="50"/>
      <c r="Y31" s="50"/>
      <c r="Z31" s="50"/>
      <c r="AA31" s="50"/>
      <c r="AB31" s="50"/>
      <c r="AC31" s="50"/>
      <c r="AD31" s="50"/>
      <c r="AE31" s="61"/>
    </row>
    <row r="32" spans="2:31" ht="36.75" customHeight="1">
      <c r="B32" s="123" t="s">
        <v>95</v>
      </c>
      <c r="C32" s="49"/>
      <c r="D32" s="49"/>
      <c r="E32" s="49"/>
      <c r="F32" s="49"/>
      <c r="G32" s="49"/>
      <c r="H32" s="49"/>
      <c r="I32" s="49"/>
      <c r="J32" s="49"/>
      <c r="K32" s="28"/>
      <c r="L32" s="28"/>
      <c r="M32" s="130" t="s">
        <v>96</v>
      </c>
      <c r="N32" s="49"/>
      <c r="O32" s="49"/>
      <c r="P32" s="49"/>
      <c r="Q32" s="28"/>
      <c r="R32" s="28"/>
      <c r="S32" s="28"/>
      <c r="T32" s="28"/>
      <c r="U32" s="28"/>
      <c r="V32" s="28"/>
      <c r="W32" s="28"/>
      <c r="X32" s="28"/>
      <c r="Y32" s="28"/>
      <c r="Z32" s="28"/>
      <c r="AA32" s="28"/>
      <c r="AB32" s="131" t="s">
        <v>97</v>
      </c>
      <c r="AC32" s="49"/>
      <c r="AD32" s="49"/>
      <c r="AE32" s="49"/>
    </row>
    <row r="33" spans="2:31" ht="36.75" customHeight="1">
      <c r="B33" s="129" t="s">
        <v>56</v>
      </c>
      <c r="C33" s="58"/>
      <c r="D33" s="58"/>
      <c r="E33" s="58"/>
      <c r="F33" s="58"/>
      <c r="G33" s="58"/>
      <c r="H33" s="58"/>
      <c r="I33" s="58"/>
      <c r="J33" s="58"/>
      <c r="K33" s="58"/>
      <c r="L33" s="58"/>
      <c r="M33" s="58"/>
      <c r="N33" s="58"/>
      <c r="O33" s="58"/>
      <c r="P33" s="59"/>
      <c r="Q33" s="128" t="s">
        <v>98</v>
      </c>
      <c r="R33" s="58"/>
      <c r="S33" s="58"/>
      <c r="T33" s="58"/>
      <c r="U33" s="58"/>
      <c r="V33" s="58"/>
      <c r="W33" s="58"/>
      <c r="X33" s="58"/>
      <c r="Y33" s="58"/>
      <c r="Z33" s="58"/>
      <c r="AA33" s="58"/>
      <c r="AB33" s="58"/>
      <c r="AC33" s="58"/>
      <c r="AD33" s="58"/>
      <c r="AE33" s="59"/>
    </row>
    <row r="34" spans="2:31" ht="15" customHeight="1">
      <c r="B34" s="79"/>
      <c r="C34" s="49"/>
      <c r="D34" s="49"/>
      <c r="E34" s="49"/>
      <c r="F34" s="49"/>
      <c r="G34" s="49"/>
      <c r="H34" s="49"/>
      <c r="I34" s="49"/>
      <c r="J34" s="49"/>
      <c r="K34" s="49"/>
      <c r="L34" s="49"/>
      <c r="M34" s="49"/>
      <c r="N34" s="49"/>
      <c r="O34" s="49"/>
      <c r="P34" s="80"/>
      <c r="Q34" s="79"/>
      <c r="R34" s="49"/>
      <c r="S34" s="49"/>
      <c r="T34" s="49"/>
      <c r="U34" s="49"/>
      <c r="V34" s="49"/>
      <c r="W34" s="49"/>
      <c r="X34" s="49"/>
      <c r="Y34" s="49"/>
      <c r="Z34" s="49"/>
      <c r="AA34" s="49"/>
      <c r="AB34" s="49"/>
      <c r="AC34" s="49"/>
      <c r="AD34" s="49"/>
      <c r="AE34" s="80"/>
    </row>
    <row r="35" spans="2:31" ht="36.75" customHeight="1">
      <c r="B35" s="68"/>
      <c r="C35" s="50"/>
      <c r="D35" s="50"/>
      <c r="E35" s="50"/>
      <c r="F35" s="50"/>
      <c r="G35" s="50"/>
      <c r="H35" s="50"/>
      <c r="I35" s="50"/>
      <c r="J35" s="50"/>
      <c r="K35" s="50"/>
      <c r="L35" s="50"/>
      <c r="M35" s="50"/>
      <c r="N35" s="50"/>
      <c r="O35" s="50"/>
      <c r="P35" s="61"/>
      <c r="Q35" s="68"/>
      <c r="R35" s="50"/>
      <c r="S35" s="50"/>
      <c r="T35" s="50"/>
      <c r="U35" s="50"/>
      <c r="V35" s="50"/>
      <c r="W35" s="50"/>
      <c r="X35" s="50"/>
      <c r="Y35" s="50"/>
      <c r="Z35" s="50"/>
      <c r="AA35" s="50"/>
      <c r="AB35" s="50"/>
      <c r="AC35" s="50"/>
      <c r="AD35" s="50"/>
      <c r="AE35" s="61"/>
    </row>
    <row r="36" spans="2:31" ht="36.75" customHeight="1">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row>
    <row r="37" spans="2:31" ht="36.75" customHeight="1">
      <c r="B37" s="132" t="s">
        <v>99</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row>
    <row r="38" spans="2:31" ht="10.5" customHeight="1">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row>
    <row r="39" spans="2:31" ht="30.75" customHeight="1">
      <c r="B39" s="133"/>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row>
    <row r="40" spans="2:31" ht="15.75" customHeight="1"/>
    <row r="41" spans="2:31" ht="15.75" customHeight="1"/>
    <row r="42" spans="2:31" ht="15.75" customHeight="1"/>
    <row r="43" spans="2:31" ht="15.75" customHeight="1"/>
    <row r="44" spans="2:31" ht="15.75" customHeight="1"/>
    <row r="45" spans="2:31" ht="15.75" customHeight="1"/>
    <row r="46" spans="2:31" ht="15.75" customHeight="1"/>
    <row r="47" spans="2:31" ht="15.75" customHeight="1"/>
    <row r="48" spans="2:3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6">
    <mergeCell ref="B37:AE37"/>
    <mergeCell ref="B39:AE39"/>
    <mergeCell ref="U22:AE22"/>
    <mergeCell ref="B23:AE24"/>
    <mergeCell ref="B25:H25"/>
    <mergeCell ref="B26:AE27"/>
    <mergeCell ref="B28:J28"/>
    <mergeCell ref="Q28:Z28"/>
    <mergeCell ref="Q29:AE31"/>
    <mergeCell ref="B29:P31"/>
    <mergeCell ref="B32:J32"/>
    <mergeCell ref="M32:P32"/>
    <mergeCell ref="B33:P35"/>
    <mergeCell ref="AB32:AE32"/>
    <mergeCell ref="Q33:AE35"/>
    <mergeCell ref="B18:AE18"/>
    <mergeCell ref="B19:E19"/>
    <mergeCell ref="Q19:AE19"/>
    <mergeCell ref="B20:AE21"/>
    <mergeCell ref="B22:G22"/>
    <mergeCell ref="B14:G14"/>
    <mergeCell ref="W14:AE14"/>
    <mergeCell ref="B15:AE16"/>
    <mergeCell ref="B17:F17"/>
    <mergeCell ref="Q17:AE17"/>
    <mergeCell ref="B8:F8"/>
    <mergeCell ref="H8:AE8"/>
    <mergeCell ref="B10:F10"/>
    <mergeCell ref="H10:AE10"/>
    <mergeCell ref="B12:G12"/>
    <mergeCell ref="H12:AE12"/>
    <mergeCell ref="B1:AE1"/>
    <mergeCell ref="B3:AE3"/>
    <mergeCell ref="B4:AE4"/>
    <mergeCell ref="B6:F6"/>
    <mergeCell ref="H6:AE6"/>
  </mergeCells>
  <printOptions horizontalCentered="1" verticalCentered="1"/>
  <pageMargins left="0" right="0" top="0" bottom="0" header="0" footer="0"/>
  <pageSetup scale="78" orientation="portrait"/>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1000"/>
  <sheetViews>
    <sheetView workbookViewId="0"/>
  </sheetViews>
  <sheetFormatPr baseColWidth="10" defaultColWidth="14.42578125" defaultRowHeight="15" customHeight="1"/>
  <cols>
    <col min="1" max="1" width="1.42578125" customWidth="1"/>
    <col min="2" max="12" width="3.28515625" customWidth="1"/>
    <col min="13" max="13" width="15.7109375" customWidth="1"/>
    <col min="14" max="27" width="3.7109375" customWidth="1"/>
    <col min="28" max="31" width="4.5703125" customWidth="1"/>
    <col min="32" max="35" width="3.28515625" customWidth="1"/>
    <col min="36" max="39" width="4.140625" customWidth="1"/>
    <col min="40" max="40" width="1.42578125" customWidth="1"/>
    <col min="41" max="41" width="3.28515625" customWidth="1"/>
    <col min="42" max="42" width="10.7109375" customWidth="1"/>
  </cols>
  <sheetData>
    <row r="1" spans="1:42" ht="30" customHeight="1">
      <c r="B1" s="138" t="s">
        <v>28</v>
      </c>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row>
    <row r="2" spans="1:42" ht="17.25" customHeight="1">
      <c r="B2" s="139" t="s">
        <v>100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row>
    <row r="3" spans="1:42" ht="13.5" customHeight="1">
      <c r="B3" s="140" t="s">
        <v>59</v>
      </c>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row>
    <row r="4" spans="1:42" ht="7.5" customHeight="1">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row>
    <row r="5" spans="1:42">
      <c r="B5" s="88" t="s">
        <v>101</v>
      </c>
      <c r="C5" s="52"/>
      <c r="D5" s="52"/>
      <c r="E5" s="52"/>
      <c r="F5" s="52"/>
      <c r="G5" s="52"/>
      <c r="H5" s="52"/>
      <c r="I5" s="52"/>
      <c r="J5" s="52"/>
      <c r="K5" s="52"/>
      <c r="L5" s="52"/>
      <c r="M5" s="52"/>
      <c r="N5" s="52"/>
      <c r="O5" s="52"/>
      <c r="P5" s="52"/>
      <c r="Q5" s="52"/>
      <c r="R5" s="52"/>
      <c r="S5" s="53"/>
      <c r="T5" s="88" t="s">
        <v>102</v>
      </c>
      <c r="U5" s="52"/>
      <c r="V5" s="52"/>
      <c r="W5" s="52"/>
      <c r="X5" s="52"/>
      <c r="Y5" s="52"/>
      <c r="Z5" s="52"/>
      <c r="AA5" s="53"/>
      <c r="AB5" s="88" t="s">
        <v>103</v>
      </c>
      <c r="AC5" s="52"/>
      <c r="AD5" s="52"/>
      <c r="AE5" s="52"/>
      <c r="AF5" s="52"/>
      <c r="AG5" s="52"/>
      <c r="AH5" s="52"/>
      <c r="AI5" s="53"/>
      <c r="AJ5" s="88" t="s">
        <v>104</v>
      </c>
      <c r="AK5" s="52"/>
      <c r="AL5" s="52"/>
      <c r="AM5" s="53"/>
    </row>
    <row r="6" spans="1:42" ht="66" customHeight="1">
      <c r="B6" s="141">
        <f>+DATOS!C20</f>
        <v>0</v>
      </c>
      <c r="C6" s="55"/>
      <c r="D6" s="55"/>
      <c r="E6" s="55"/>
      <c r="F6" s="55"/>
      <c r="G6" s="55"/>
      <c r="H6" s="55"/>
      <c r="I6" s="55"/>
      <c r="J6" s="55"/>
      <c r="K6" s="55"/>
      <c r="L6" s="55"/>
      <c r="M6" s="55"/>
      <c r="N6" s="55"/>
      <c r="O6" s="55"/>
      <c r="P6" s="55"/>
      <c r="Q6" s="55"/>
      <c r="R6" s="55"/>
      <c r="S6" s="56"/>
      <c r="T6" s="142" t="str">
        <f>+DATOS!C4</f>
        <v>CENTRO UNIVERSITARIO DE TONALÁ</v>
      </c>
      <c r="U6" s="55"/>
      <c r="V6" s="55"/>
      <c r="W6" s="55"/>
      <c r="X6" s="55"/>
      <c r="Y6" s="55"/>
      <c r="Z6" s="55"/>
      <c r="AA6" s="56"/>
      <c r="AB6" s="142">
        <f>+DATOS!C6</f>
        <v>0</v>
      </c>
      <c r="AC6" s="55"/>
      <c r="AD6" s="55"/>
      <c r="AE6" s="55"/>
      <c r="AF6" s="55"/>
      <c r="AG6" s="55"/>
      <c r="AH6" s="55"/>
      <c r="AI6" s="56"/>
      <c r="AJ6" s="143">
        <f>DATOS!C3</f>
        <v>0</v>
      </c>
      <c r="AK6" s="50"/>
      <c r="AL6" s="50"/>
      <c r="AM6" s="61"/>
    </row>
    <row r="7" spans="1:42" ht="14.25" customHeight="1">
      <c r="B7" s="88" t="s">
        <v>105</v>
      </c>
      <c r="C7" s="52"/>
      <c r="D7" s="52"/>
      <c r="E7" s="52"/>
      <c r="F7" s="52"/>
      <c r="G7" s="52"/>
      <c r="H7" s="52"/>
      <c r="I7" s="52"/>
      <c r="J7" s="52"/>
      <c r="K7" s="52"/>
      <c r="L7" s="52"/>
      <c r="M7" s="52"/>
      <c r="N7" s="52"/>
      <c r="O7" s="52"/>
      <c r="P7" s="52"/>
      <c r="Q7" s="52"/>
      <c r="R7" s="52"/>
      <c r="S7" s="53"/>
      <c r="T7" s="88" t="s">
        <v>106</v>
      </c>
      <c r="U7" s="52"/>
      <c r="V7" s="52"/>
      <c r="W7" s="52"/>
      <c r="X7" s="52"/>
      <c r="Y7" s="52"/>
      <c r="Z7" s="52"/>
      <c r="AA7" s="53"/>
      <c r="AB7" s="88" t="s">
        <v>107</v>
      </c>
      <c r="AC7" s="52"/>
      <c r="AD7" s="52"/>
      <c r="AE7" s="52"/>
      <c r="AF7" s="52"/>
      <c r="AG7" s="52"/>
      <c r="AH7" s="52"/>
      <c r="AI7" s="52"/>
      <c r="AJ7" s="52"/>
      <c r="AK7" s="52"/>
      <c r="AL7" s="52"/>
      <c r="AM7" s="53"/>
    </row>
    <row r="8" spans="1:42" ht="16.5" customHeight="1">
      <c r="B8" s="146">
        <f>+DATOS!C17</f>
        <v>0</v>
      </c>
      <c r="C8" s="84"/>
      <c r="D8" s="84"/>
      <c r="E8" s="84"/>
      <c r="F8" s="84"/>
      <c r="G8" s="84"/>
      <c r="H8" s="84"/>
      <c r="I8" s="84"/>
      <c r="J8" s="84"/>
      <c r="K8" s="84"/>
      <c r="L8" s="84"/>
      <c r="M8" s="84"/>
      <c r="N8" s="84"/>
      <c r="O8" s="84"/>
      <c r="P8" s="84"/>
      <c r="Q8" s="84"/>
      <c r="R8" s="84"/>
      <c r="S8" s="118"/>
      <c r="T8" s="146" t="s">
        <v>108</v>
      </c>
      <c r="U8" s="84"/>
      <c r="V8" s="84"/>
      <c r="W8" s="84"/>
      <c r="X8" s="84"/>
      <c r="Y8" s="84"/>
      <c r="Z8" s="84"/>
      <c r="AA8" s="118"/>
      <c r="AB8" s="147">
        <f>+DATOS!C9</f>
        <v>0</v>
      </c>
      <c r="AC8" s="84"/>
      <c r="AD8" s="84"/>
      <c r="AE8" s="84"/>
      <c r="AF8" s="84"/>
      <c r="AG8" s="84"/>
      <c r="AH8" s="84"/>
      <c r="AI8" s="84"/>
      <c r="AJ8" s="84"/>
      <c r="AK8" s="84"/>
      <c r="AL8" s="84"/>
      <c r="AM8" s="118"/>
    </row>
    <row r="9" spans="1:42" ht="0.75" customHeight="1">
      <c r="B9" s="33"/>
      <c r="C9" s="34"/>
      <c r="D9" s="34"/>
      <c r="E9" s="34"/>
      <c r="F9" s="34"/>
      <c r="G9" s="34"/>
      <c r="H9" s="34"/>
      <c r="I9" s="34"/>
      <c r="J9" s="34"/>
      <c r="K9" s="34"/>
      <c r="L9" s="34"/>
      <c r="M9" s="34"/>
      <c r="N9" s="34"/>
      <c r="O9" s="34"/>
      <c r="P9" s="34"/>
      <c r="Q9" s="34"/>
      <c r="R9" s="34"/>
      <c r="S9" s="35"/>
      <c r="T9" s="33"/>
      <c r="U9" s="34"/>
      <c r="V9" s="34"/>
      <c r="W9" s="34"/>
      <c r="X9" s="34"/>
      <c r="Y9" s="34"/>
      <c r="Z9" s="34"/>
      <c r="AA9" s="35"/>
      <c r="AB9" s="33"/>
      <c r="AC9" s="34"/>
      <c r="AD9" s="34"/>
      <c r="AE9" s="34"/>
      <c r="AF9" s="34"/>
      <c r="AG9" s="34"/>
      <c r="AH9" s="34"/>
      <c r="AI9" s="34"/>
      <c r="AJ9" s="34"/>
      <c r="AK9" s="34"/>
      <c r="AL9" s="34"/>
      <c r="AM9" s="35"/>
    </row>
    <row r="10" spans="1:42" ht="12.75" customHeight="1">
      <c r="B10" s="67" t="s">
        <v>109</v>
      </c>
      <c r="C10" s="58"/>
      <c r="D10" s="58"/>
      <c r="E10" s="58"/>
      <c r="F10" s="58"/>
      <c r="G10" s="59"/>
      <c r="H10" s="67" t="s">
        <v>110</v>
      </c>
      <c r="I10" s="58"/>
      <c r="J10" s="58"/>
      <c r="K10" s="58"/>
      <c r="L10" s="59"/>
      <c r="M10" s="148" t="s">
        <v>111</v>
      </c>
      <c r="N10" s="67" t="s">
        <v>112</v>
      </c>
      <c r="O10" s="58"/>
      <c r="P10" s="58"/>
      <c r="Q10" s="58"/>
      <c r="R10" s="58"/>
      <c r="S10" s="58"/>
      <c r="T10" s="58"/>
      <c r="U10" s="58"/>
      <c r="V10" s="58"/>
      <c r="W10" s="58"/>
      <c r="X10" s="58"/>
      <c r="Y10" s="58"/>
      <c r="Z10" s="58"/>
      <c r="AA10" s="59"/>
      <c r="AB10" s="67" t="s">
        <v>113</v>
      </c>
      <c r="AC10" s="58"/>
      <c r="AD10" s="58"/>
      <c r="AE10" s="59"/>
      <c r="AF10" s="67" t="s">
        <v>114</v>
      </c>
      <c r="AG10" s="58"/>
      <c r="AH10" s="58"/>
      <c r="AI10" s="59"/>
      <c r="AJ10" s="67" t="s">
        <v>49</v>
      </c>
      <c r="AK10" s="58"/>
      <c r="AL10" s="58"/>
      <c r="AM10" s="59"/>
      <c r="AP10" s="144" t="s">
        <v>115</v>
      </c>
    </row>
    <row r="11" spans="1:42" ht="12.75" customHeight="1">
      <c r="B11" s="68"/>
      <c r="C11" s="50"/>
      <c r="D11" s="50"/>
      <c r="E11" s="50"/>
      <c r="F11" s="50"/>
      <c r="G11" s="61"/>
      <c r="H11" s="68"/>
      <c r="I11" s="50"/>
      <c r="J11" s="50"/>
      <c r="K11" s="50"/>
      <c r="L11" s="61"/>
      <c r="M11" s="145"/>
      <c r="N11" s="68"/>
      <c r="O11" s="50"/>
      <c r="P11" s="50"/>
      <c r="Q11" s="50"/>
      <c r="R11" s="50"/>
      <c r="S11" s="50"/>
      <c r="T11" s="50"/>
      <c r="U11" s="50"/>
      <c r="V11" s="50"/>
      <c r="W11" s="50"/>
      <c r="X11" s="50"/>
      <c r="Y11" s="50"/>
      <c r="Z11" s="50"/>
      <c r="AA11" s="61"/>
      <c r="AB11" s="68"/>
      <c r="AC11" s="50"/>
      <c r="AD11" s="50"/>
      <c r="AE11" s="61"/>
      <c r="AF11" s="68"/>
      <c r="AG11" s="50"/>
      <c r="AH11" s="50"/>
      <c r="AI11" s="61"/>
      <c r="AJ11" s="68"/>
      <c r="AK11" s="50"/>
      <c r="AL11" s="50"/>
      <c r="AM11" s="61"/>
      <c r="AP11" s="145"/>
    </row>
    <row r="12" spans="1:42" ht="26.25" customHeight="1">
      <c r="A12" s="36"/>
      <c r="B12" s="136"/>
      <c r="C12" s="64"/>
      <c r="D12" s="64"/>
      <c r="E12" s="64"/>
      <c r="F12" s="64"/>
      <c r="G12" s="65"/>
      <c r="H12" s="71"/>
      <c r="I12" s="64"/>
      <c r="J12" s="64"/>
      <c r="K12" s="64"/>
      <c r="L12" s="65"/>
      <c r="M12" s="37"/>
      <c r="N12" s="106"/>
      <c r="O12" s="64"/>
      <c r="P12" s="64"/>
      <c r="Q12" s="64"/>
      <c r="R12" s="64"/>
      <c r="S12" s="64"/>
      <c r="T12" s="64"/>
      <c r="U12" s="64"/>
      <c r="V12" s="64"/>
      <c r="W12" s="64"/>
      <c r="X12" s="64"/>
      <c r="Y12" s="64"/>
      <c r="Z12" s="64"/>
      <c r="AA12" s="65"/>
      <c r="AB12" s="137"/>
      <c r="AC12" s="64"/>
      <c r="AD12" s="64"/>
      <c r="AE12" s="65"/>
      <c r="AF12" s="137">
        <f t="shared" ref="AF12:AF22" si="0">AB12*0.16</f>
        <v>0</v>
      </c>
      <c r="AG12" s="64"/>
      <c r="AH12" s="64"/>
      <c r="AI12" s="65"/>
      <c r="AJ12" s="137">
        <f t="shared" ref="AJ12:AJ22" si="1">AB12+AF12</f>
        <v>0</v>
      </c>
      <c r="AK12" s="64"/>
      <c r="AL12" s="64"/>
      <c r="AM12" s="65"/>
      <c r="AN12" s="36"/>
      <c r="AO12" s="36"/>
      <c r="AP12" s="38"/>
    </row>
    <row r="13" spans="1:42" ht="29.25" customHeight="1">
      <c r="A13" s="36"/>
      <c r="B13" s="136"/>
      <c r="C13" s="64"/>
      <c r="D13" s="64"/>
      <c r="E13" s="64"/>
      <c r="F13" s="64"/>
      <c r="G13" s="65"/>
      <c r="H13" s="71"/>
      <c r="I13" s="64"/>
      <c r="J13" s="64"/>
      <c r="K13" s="64"/>
      <c r="L13" s="65"/>
      <c r="M13" s="37"/>
      <c r="N13" s="106"/>
      <c r="O13" s="64"/>
      <c r="P13" s="64"/>
      <c r="Q13" s="64"/>
      <c r="R13" s="64"/>
      <c r="S13" s="64"/>
      <c r="T13" s="64"/>
      <c r="U13" s="64"/>
      <c r="V13" s="64"/>
      <c r="W13" s="64"/>
      <c r="X13" s="64"/>
      <c r="Y13" s="64"/>
      <c r="Z13" s="64"/>
      <c r="AA13" s="65"/>
      <c r="AB13" s="137"/>
      <c r="AC13" s="64"/>
      <c r="AD13" s="64"/>
      <c r="AE13" s="65"/>
      <c r="AF13" s="137">
        <f t="shared" si="0"/>
        <v>0</v>
      </c>
      <c r="AG13" s="64"/>
      <c r="AH13" s="64"/>
      <c r="AI13" s="65"/>
      <c r="AJ13" s="137">
        <f t="shared" si="1"/>
        <v>0</v>
      </c>
      <c r="AK13" s="64"/>
      <c r="AL13" s="64"/>
      <c r="AM13" s="65"/>
      <c r="AN13" s="36"/>
      <c r="AO13" s="36"/>
      <c r="AP13" s="38"/>
    </row>
    <row r="14" spans="1:42" ht="19.5" customHeight="1">
      <c r="A14" s="36"/>
      <c r="B14" s="136"/>
      <c r="C14" s="64"/>
      <c r="D14" s="64"/>
      <c r="E14" s="64"/>
      <c r="F14" s="64"/>
      <c r="G14" s="65"/>
      <c r="H14" s="71"/>
      <c r="I14" s="64"/>
      <c r="J14" s="64"/>
      <c r="K14" s="64"/>
      <c r="L14" s="65"/>
      <c r="M14" s="37"/>
      <c r="N14" s="106"/>
      <c r="O14" s="64"/>
      <c r="P14" s="64"/>
      <c r="Q14" s="64"/>
      <c r="R14" s="64"/>
      <c r="S14" s="64"/>
      <c r="T14" s="64"/>
      <c r="U14" s="64"/>
      <c r="V14" s="64"/>
      <c r="W14" s="64"/>
      <c r="X14" s="64"/>
      <c r="Y14" s="64"/>
      <c r="Z14" s="64"/>
      <c r="AA14" s="65"/>
      <c r="AB14" s="137"/>
      <c r="AC14" s="64"/>
      <c r="AD14" s="64"/>
      <c r="AE14" s="65"/>
      <c r="AF14" s="137">
        <f t="shared" si="0"/>
        <v>0</v>
      </c>
      <c r="AG14" s="64"/>
      <c r="AH14" s="64"/>
      <c r="AI14" s="65"/>
      <c r="AJ14" s="137">
        <f t="shared" si="1"/>
        <v>0</v>
      </c>
      <c r="AK14" s="64"/>
      <c r="AL14" s="64"/>
      <c r="AM14" s="65"/>
      <c r="AN14" s="36"/>
      <c r="AO14" s="36"/>
      <c r="AP14" s="38"/>
    </row>
    <row r="15" spans="1:42" ht="19.5" customHeight="1">
      <c r="A15" s="36"/>
      <c r="B15" s="136"/>
      <c r="C15" s="64"/>
      <c r="D15" s="64"/>
      <c r="E15" s="64"/>
      <c r="F15" s="64"/>
      <c r="G15" s="65"/>
      <c r="H15" s="71"/>
      <c r="I15" s="64"/>
      <c r="J15" s="64"/>
      <c r="K15" s="64"/>
      <c r="L15" s="65"/>
      <c r="M15" s="37"/>
      <c r="N15" s="106"/>
      <c r="O15" s="64"/>
      <c r="P15" s="64"/>
      <c r="Q15" s="64"/>
      <c r="R15" s="64"/>
      <c r="S15" s="64"/>
      <c r="T15" s="64"/>
      <c r="U15" s="64"/>
      <c r="V15" s="64"/>
      <c r="W15" s="64"/>
      <c r="X15" s="64"/>
      <c r="Y15" s="64"/>
      <c r="Z15" s="64"/>
      <c r="AA15" s="65"/>
      <c r="AB15" s="137"/>
      <c r="AC15" s="64"/>
      <c r="AD15" s="64"/>
      <c r="AE15" s="65"/>
      <c r="AF15" s="137">
        <f t="shared" si="0"/>
        <v>0</v>
      </c>
      <c r="AG15" s="64"/>
      <c r="AH15" s="64"/>
      <c r="AI15" s="65"/>
      <c r="AJ15" s="137">
        <f t="shared" si="1"/>
        <v>0</v>
      </c>
      <c r="AK15" s="64"/>
      <c r="AL15" s="64"/>
      <c r="AM15" s="65"/>
      <c r="AN15" s="36"/>
      <c r="AO15" s="36"/>
      <c r="AP15" s="38"/>
    </row>
    <row r="16" spans="1:42" ht="19.5" customHeight="1">
      <c r="A16" s="36"/>
      <c r="B16" s="136"/>
      <c r="C16" s="64"/>
      <c r="D16" s="64"/>
      <c r="E16" s="64"/>
      <c r="F16" s="64"/>
      <c r="G16" s="65"/>
      <c r="H16" s="71"/>
      <c r="I16" s="64"/>
      <c r="J16" s="64"/>
      <c r="K16" s="64"/>
      <c r="L16" s="65"/>
      <c r="M16" s="37"/>
      <c r="N16" s="106"/>
      <c r="O16" s="64"/>
      <c r="P16" s="64"/>
      <c r="Q16" s="64"/>
      <c r="R16" s="64"/>
      <c r="S16" s="64"/>
      <c r="T16" s="64"/>
      <c r="U16" s="64"/>
      <c r="V16" s="64"/>
      <c r="W16" s="64"/>
      <c r="X16" s="64"/>
      <c r="Y16" s="64"/>
      <c r="Z16" s="64"/>
      <c r="AA16" s="65"/>
      <c r="AB16" s="137"/>
      <c r="AC16" s="64"/>
      <c r="AD16" s="64"/>
      <c r="AE16" s="65"/>
      <c r="AF16" s="137">
        <f t="shared" si="0"/>
        <v>0</v>
      </c>
      <c r="AG16" s="64"/>
      <c r="AH16" s="64"/>
      <c r="AI16" s="65"/>
      <c r="AJ16" s="137">
        <f t="shared" si="1"/>
        <v>0</v>
      </c>
      <c r="AK16" s="64"/>
      <c r="AL16" s="64"/>
      <c r="AM16" s="65"/>
      <c r="AN16" s="36"/>
      <c r="AO16" s="36"/>
      <c r="AP16" s="38"/>
    </row>
    <row r="17" spans="1:42" ht="19.5" customHeight="1">
      <c r="A17" s="36"/>
      <c r="B17" s="136"/>
      <c r="C17" s="64"/>
      <c r="D17" s="64"/>
      <c r="E17" s="64"/>
      <c r="F17" s="64"/>
      <c r="G17" s="65"/>
      <c r="H17" s="71"/>
      <c r="I17" s="64"/>
      <c r="J17" s="64"/>
      <c r="K17" s="64"/>
      <c r="L17" s="65"/>
      <c r="M17" s="37"/>
      <c r="N17" s="106"/>
      <c r="O17" s="64"/>
      <c r="P17" s="64"/>
      <c r="Q17" s="64"/>
      <c r="R17" s="64"/>
      <c r="S17" s="64"/>
      <c r="T17" s="64"/>
      <c r="U17" s="64"/>
      <c r="V17" s="64"/>
      <c r="W17" s="64"/>
      <c r="X17" s="64"/>
      <c r="Y17" s="64"/>
      <c r="Z17" s="64"/>
      <c r="AA17" s="65"/>
      <c r="AB17" s="137"/>
      <c r="AC17" s="64"/>
      <c r="AD17" s="64"/>
      <c r="AE17" s="65"/>
      <c r="AF17" s="137">
        <f t="shared" si="0"/>
        <v>0</v>
      </c>
      <c r="AG17" s="64"/>
      <c r="AH17" s="64"/>
      <c r="AI17" s="65"/>
      <c r="AJ17" s="137">
        <f t="shared" si="1"/>
        <v>0</v>
      </c>
      <c r="AK17" s="64"/>
      <c r="AL17" s="64"/>
      <c r="AM17" s="65"/>
      <c r="AN17" s="36"/>
      <c r="AO17" s="36"/>
      <c r="AP17" s="38"/>
    </row>
    <row r="18" spans="1:42" ht="19.5" customHeight="1">
      <c r="A18" s="36"/>
      <c r="B18" s="136"/>
      <c r="C18" s="64"/>
      <c r="D18" s="64"/>
      <c r="E18" s="64"/>
      <c r="F18" s="64"/>
      <c r="G18" s="65"/>
      <c r="H18" s="71"/>
      <c r="I18" s="64"/>
      <c r="J18" s="64"/>
      <c r="K18" s="64"/>
      <c r="L18" s="65"/>
      <c r="M18" s="37"/>
      <c r="N18" s="106"/>
      <c r="O18" s="64"/>
      <c r="P18" s="64"/>
      <c r="Q18" s="64"/>
      <c r="R18" s="64"/>
      <c r="S18" s="64"/>
      <c r="T18" s="64"/>
      <c r="U18" s="64"/>
      <c r="V18" s="64"/>
      <c r="W18" s="64"/>
      <c r="X18" s="64"/>
      <c r="Y18" s="64"/>
      <c r="Z18" s="64"/>
      <c r="AA18" s="65"/>
      <c r="AB18" s="137"/>
      <c r="AC18" s="64"/>
      <c r="AD18" s="64"/>
      <c r="AE18" s="65"/>
      <c r="AF18" s="137">
        <f t="shared" si="0"/>
        <v>0</v>
      </c>
      <c r="AG18" s="64"/>
      <c r="AH18" s="64"/>
      <c r="AI18" s="65"/>
      <c r="AJ18" s="137">
        <f t="shared" si="1"/>
        <v>0</v>
      </c>
      <c r="AK18" s="64"/>
      <c r="AL18" s="64"/>
      <c r="AM18" s="65"/>
      <c r="AN18" s="36"/>
      <c r="AO18" s="36"/>
      <c r="AP18" s="38"/>
    </row>
    <row r="19" spans="1:42" ht="19.5" customHeight="1">
      <c r="A19" s="36"/>
      <c r="B19" s="136"/>
      <c r="C19" s="64"/>
      <c r="D19" s="64"/>
      <c r="E19" s="64"/>
      <c r="F19" s="64"/>
      <c r="G19" s="65"/>
      <c r="H19" s="71"/>
      <c r="I19" s="64"/>
      <c r="J19" s="64"/>
      <c r="K19" s="64"/>
      <c r="L19" s="65"/>
      <c r="M19" s="37"/>
      <c r="N19" s="106"/>
      <c r="O19" s="64"/>
      <c r="P19" s="64"/>
      <c r="Q19" s="64"/>
      <c r="R19" s="64"/>
      <c r="S19" s="64"/>
      <c r="T19" s="64"/>
      <c r="U19" s="64"/>
      <c r="V19" s="64"/>
      <c r="W19" s="64"/>
      <c r="X19" s="64"/>
      <c r="Y19" s="64"/>
      <c r="Z19" s="64"/>
      <c r="AA19" s="65"/>
      <c r="AB19" s="137"/>
      <c r="AC19" s="64"/>
      <c r="AD19" s="64"/>
      <c r="AE19" s="65"/>
      <c r="AF19" s="137">
        <f t="shared" si="0"/>
        <v>0</v>
      </c>
      <c r="AG19" s="64"/>
      <c r="AH19" s="64"/>
      <c r="AI19" s="65"/>
      <c r="AJ19" s="137">
        <f t="shared" si="1"/>
        <v>0</v>
      </c>
      <c r="AK19" s="64"/>
      <c r="AL19" s="64"/>
      <c r="AM19" s="65"/>
      <c r="AN19" s="36"/>
      <c r="AO19" s="36"/>
      <c r="AP19" s="38"/>
    </row>
    <row r="20" spans="1:42" ht="19.5" customHeight="1">
      <c r="A20" s="36"/>
      <c r="B20" s="136"/>
      <c r="C20" s="64"/>
      <c r="D20" s="64"/>
      <c r="E20" s="64"/>
      <c r="F20" s="64"/>
      <c r="G20" s="65"/>
      <c r="H20" s="71"/>
      <c r="I20" s="64"/>
      <c r="J20" s="64"/>
      <c r="K20" s="64"/>
      <c r="L20" s="65"/>
      <c r="M20" s="37"/>
      <c r="N20" s="106"/>
      <c r="O20" s="64"/>
      <c r="P20" s="64"/>
      <c r="Q20" s="64"/>
      <c r="R20" s="64"/>
      <c r="S20" s="64"/>
      <c r="T20" s="64"/>
      <c r="U20" s="64"/>
      <c r="V20" s="64"/>
      <c r="W20" s="64"/>
      <c r="X20" s="64"/>
      <c r="Y20" s="64"/>
      <c r="Z20" s="64"/>
      <c r="AA20" s="65"/>
      <c r="AB20" s="137"/>
      <c r="AC20" s="64"/>
      <c r="AD20" s="64"/>
      <c r="AE20" s="65"/>
      <c r="AF20" s="137">
        <f t="shared" si="0"/>
        <v>0</v>
      </c>
      <c r="AG20" s="64"/>
      <c r="AH20" s="64"/>
      <c r="AI20" s="65"/>
      <c r="AJ20" s="137">
        <f t="shared" si="1"/>
        <v>0</v>
      </c>
      <c r="AK20" s="64"/>
      <c r="AL20" s="64"/>
      <c r="AM20" s="65"/>
      <c r="AN20" s="36"/>
      <c r="AO20" s="36"/>
      <c r="AP20" s="38"/>
    </row>
    <row r="21" spans="1:42" ht="19.5" customHeight="1">
      <c r="A21" s="36"/>
      <c r="B21" s="136"/>
      <c r="C21" s="64"/>
      <c r="D21" s="64"/>
      <c r="E21" s="64"/>
      <c r="F21" s="64"/>
      <c r="G21" s="65"/>
      <c r="H21" s="71"/>
      <c r="I21" s="64"/>
      <c r="J21" s="64"/>
      <c r="K21" s="64"/>
      <c r="L21" s="65"/>
      <c r="M21" s="37"/>
      <c r="N21" s="106"/>
      <c r="O21" s="64"/>
      <c r="P21" s="64"/>
      <c r="Q21" s="64"/>
      <c r="R21" s="64"/>
      <c r="S21" s="64"/>
      <c r="T21" s="64"/>
      <c r="U21" s="64"/>
      <c r="V21" s="64"/>
      <c r="W21" s="64"/>
      <c r="X21" s="64"/>
      <c r="Y21" s="64"/>
      <c r="Z21" s="64"/>
      <c r="AA21" s="65"/>
      <c r="AB21" s="137"/>
      <c r="AC21" s="64"/>
      <c r="AD21" s="64"/>
      <c r="AE21" s="65"/>
      <c r="AF21" s="137">
        <f t="shared" si="0"/>
        <v>0</v>
      </c>
      <c r="AG21" s="64"/>
      <c r="AH21" s="64"/>
      <c r="AI21" s="65"/>
      <c r="AJ21" s="137">
        <f t="shared" si="1"/>
        <v>0</v>
      </c>
      <c r="AK21" s="64"/>
      <c r="AL21" s="64"/>
      <c r="AM21" s="65"/>
      <c r="AN21" s="36"/>
      <c r="AO21" s="36"/>
      <c r="AP21" s="38"/>
    </row>
    <row r="22" spans="1:42" ht="19.5" customHeight="1">
      <c r="A22" s="36"/>
      <c r="B22" s="136"/>
      <c r="C22" s="64"/>
      <c r="D22" s="64"/>
      <c r="E22" s="64"/>
      <c r="F22" s="64"/>
      <c r="G22" s="65"/>
      <c r="H22" s="71"/>
      <c r="I22" s="64"/>
      <c r="J22" s="64"/>
      <c r="K22" s="64"/>
      <c r="L22" s="65"/>
      <c r="M22" s="37"/>
      <c r="N22" s="106"/>
      <c r="O22" s="64"/>
      <c r="P22" s="64"/>
      <c r="Q22" s="64"/>
      <c r="R22" s="64"/>
      <c r="S22" s="64"/>
      <c r="T22" s="64"/>
      <c r="U22" s="64"/>
      <c r="V22" s="64"/>
      <c r="W22" s="64"/>
      <c r="X22" s="64"/>
      <c r="Y22" s="64"/>
      <c r="Z22" s="64"/>
      <c r="AA22" s="65"/>
      <c r="AB22" s="137"/>
      <c r="AC22" s="64"/>
      <c r="AD22" s="64"/>
      <c r="AE22" s="65"/>
      <c r="AF22" s="137">
        <f t="shared" si="0"/>
        <v>0</v>
      </c>
      <c r="AG22" s="64"/>
      <c r="AH22" s="64"/>
      <c r="AI22" s="65"/>
      <c r="AJ22" s="137">
        <f t="shared" si="1"/>
        <v>0</v>
      </c>
      <c r="AK22" s="64"/>
      <c r="AL22" s="64"/>
      <c r="AM22" s="65"/>
      <c r="AN22" s="36"/>
      <c r="AO22" s="36"/>
      <c r="AP22" s="38"/>
    </row>
    <row r="23" spans="1:42" ht="19.5" customHeight="1">
      <c r="B23" s="152"/>
      <c r="C23" s="64"/>
      <c r="D23" s="64"/>
      <c r="E23" s="64"/>
      <c r="F23" s="64"/>
      <c r="G23" s="65"/>
      <c r="H23" s="149"/>
      <c r="I23" s="64"/>
      <c r="J23" s="64"/>
      <c r="K23" s="64"/>
      <c r="L23" s="65"/>
      <c r="M23" s="39"/>
      <c r="N23" s="155" t="s">
        <v>116</v>
      </c>
      <c r="O23" s="64"/>
      <c r="P23" s="64"/>
      <c r="Q23" s="64"/>
      <c r="R23" s="64"/>
      <c r="S23" s="64"/>
      <c r="T23" s="64"/>
      <c r="U23" s="64"/>
      <c r="V23" s="64"/>
      <c r="W23" s="64"/>
      <c r="X23" s="64"/>
      <c r="Y23" s="64"/>
      <c r="Z23" s="64"/>
      <c r="AA23" s="65"/>
      <c r="AB23" s="154">
        <f>SUM(AB12:AE22)</f>
        <v>0</v>
      </c>
      <c r="AC23" s="64"/>
      <c r="AD23" s="64"/>
      <c r="AE23" s="65"/>
      <c r="AF23" s="154">
        <f>SUM(AF12:AI22)</f>
        <v>0</v>
      </c>
      <c r="AG23" s="64"/>
      <c r="AH23" s="64"/>
      <c r="AI23" s="65"/>
      <c r="AJ23" s="154">
        <f>SUM(AJ12:AM22)</f>
        <v>0</v>
      </c>
      <c r="AK23" s="64"/>
      <c r="AL23" s="64"/>
      <c r="AM23" s="65"/>
      <c r="AP23" s="40"/>
    </row>
    <row r="24" spans="1:42" ht="19.5" customHeight="1">
      <c r="B24" s="152"/>
      <c r="C24" s="64"/>
      <c r="D24" s="64"/>
      <c r="E24" s="64"/>
      <c r="F24" s="64"/>
      <c r="G24" s="65"/>
      <c r="H24" s="153"/>
      <c r="I24" s="64"/>
      <c r="J24" s="64"/>
      <c r="K24" s="64"/>
      <c r="L24" s="65"/>
      <c r="M24" s="39"/>
      <c r="N24" s="155" t="s">
        <v>117</v>
      </c>
      <c r="O24" s="64"/>
      <c r="P24" s="64"/>
      <c r="Q24" s="64"/>
      <c r="R24" s="64"/>
      <c r="S24" s="64"/>
      <c r="T24" s="64"/>
      <c r="U24" s="64"/>
      <c r="V24" s="64"/>
      <c r="W24" s="64"/>
      <c r="X24" s="64"/>
      <c r="Y24" s="64"/>
      <c r="Z24" s="64"/>
      <c r="AA24" s="65"/>
      <c r="AB24" s="154">
        <f>AB23</f>
        <v>0</v>
      </c>
      <c r="AC24" s="64"/>
      <c r="AD24" s="64"/>
      <c r="AE24" s="65"/>
      <c r="AF24" s="154"/>
      <c r="AG24" s="64"/>
      <c r="AH24" s="64"/>
      <c r="AI24" s="65"/>
      <c r="AJ24" s="154"/>
      <c r="AK24" s="64"/>
      <c r="AL24" s="64"/>
      <c r="AM24" s="65"/>
    </row>
    <row r="25" spans="1:42" ht="19.5" customHeight="1">
      <c r="B25" s="152"/>
      <c r="C25" s="64"/>
      <c r="D25" s="64"/>
      <c r="E25" s="64"/>
      <c r="F25" s="64"/>
      <c r="G25" s="65"/>
      <c r="H25" s="153"/>
      <c r="I25" s="64"/>
      <c r="J25" s="64"/>
      <c r="K25" s="64"/>
      <c r="L25" s="65"/>
      <c r="M25" s="39"/>
      <c r="N25" s="155" t="s">
        <v>118</v>
      </c>
      <c r="O25" s="64"/>
      <c r="P25" s="64"/>
      <c r="Q25" s="64"/>
      <c r="R25" s="64"/>
      <c r="S25" s="64"/>
      <c r="T25" s="64"/>
      <c r="U25" s="64"/>
      <c r="V25" s="64"/>
      <c r="W25" s="64"/>
      <c r="X25" s="64"/>
      <c r="Y25" s="64"/>
      <c r="Z25" s="64"/>
      <c r="AA25" s="65"/>
      <c r="AB25" s="163">
        <f>AF23</f>
        <v>0</v>
      </c>
      <c r="AC25" s="52"/>
      <c r="AD25" s="52"/>
      <c r="AE25" s="53"/>
      <c r="AF25" s="163"/>
      <c r="AG25" s="52"/>
      <c r="AH25" s="52"/>
      <c r="AI25" s="53"/>
      <c r="AJ25" s="163"/>
      <c r="AK25" s="52"/>
      <c r="AL25" s="52"/>
      <c r="AM25" s="53"/>
    </row>
    <row r="26" spans="1:42" ht="19.5" customHeight="1">
      <c r="B26" s="152"/>
      <c r="C26" s="64"/>
      <c r="D26" s="64"/>
      <c r="E26" s="64"/>
      <c r="F26" s="64"/>
      <c r="G26" s="65"/>
      <c r="H26" s="153"/>
      <c r="I26" s="64"/>
      <c r="J26" s="64"/>
      <c r="K26" s="64"/>
      <c r="L26" s="65"/>
      <c r="M26" s="39"/>
      <c r="N26" s="155" t="s">
        <v>119</v>
      </c>
      <c r="O26" s="64"/>
      <c r="P26" s="64"/>
      <c r="Q26" s="64"/>
      <c r="R26" s="64"/>
      <c r="S26" s="64"/>
      <c r="T26" s="64"/>
      <c r="U26" s="64"/>
      <c r="V26" s="64"/>
      <c r="W26" s="64"/>
      <c r="X26" s="64"/>
      <c r="Y26" s="64"/>
      <c r="Z26" s="64"/>
      <c r="AA26" s="65"/>
      <c r="AB26" s="154">
        <f>AB24+AB25</f>
        <v>0</v>
      </c>
      <c r="AC26" s="64"/>
      <c r="AD26" s="64"/>
      <c r="AE26" s="65"/>
      <c r="AF26" s="154"/>
      <c r="AG26" s="64"/>
      <c r="AH26" s="64"/>
      <c r="AI26" s="65"/>
      <c r="AJ26" s="154"/>
      <c r="AK26" s="64"/>
      <c r="AL26" s="64"/>
      <c r="AM26" s="65"/>
    </row>
    <row r="27" spans="1:42" ht="24.75" customHeight="1">
      <c r="B27" s="150" t="s">
        <v>120</v>
      </c>
      <c r="C27" s="64"/>
      <c r="D27" s="64"/>
      <c r="E27" s="64"/>
      <c r="F27" s="64"/>
      <c r="G27" s="64"/>
      <c r="H27" s="64"/>
      <c r="I27" s="64"/>
      <c r="J27" s="64"/>
      <c r="K27" s="64"/>
      <c r="L27" s="64"/>
      <c r="M27" s="65"/>
      <c r="N27" s="158">
        <f>DATOS!C28</f>
        <v>0</v>
      </c>
      <c r="O27" s="52"/>
      <c r="P27" s="52"/>
      <c r="Q27" s="52"/>
      <c r="R27" s="52"/>
      <c r="S27" s="52"/>
      <c r="T27" s="52"/>
      <c r="U27" s="52"/>
      <c r="V27" s="52"/>
      <c r="W27" s="53"/>
      <c r="X27" s="159"/>
      <c r="Y27" s="84"/>
      <c r="Z27" s="84"/>
      <c r="AA27" s="84"/>
      <c r="AB27" s="18"/>
      <c r="AC27" s="18"/>
      <c r="AD27" s="18"/>
      <c r="AE27" s="18"/>
      <c r="AF27" s="18"/>
      <c r="AG27" s="18"/>
      <c r="AH27" s="18"/>
      <c r="AI27" s="18"/>
      <c r="AJ27" s="18"/>
      <c r="AK27" s="18"/>
      <c r="AL27" s="18"/>
      <c r="AM27" s="18"/>
    </row>
    <row r="28" spans="1:42" ht="16.5" customHeight="1">
      <c r="B28" s="151" t="s">
        <v>121</v>
      </c>
      <c r="C28" s="64"/>
      <c r="D28" s="64"/>
      <c r="E28" s="64"/>
      <c r="F28" s="64"/>
      <c r="G28" s="64"/>
      <c r="H28" s="64"/>
      <c r="I28" s="64"/>
      <c r="J28" s="64"/>
      <c r="K28" s="64"/>
      <c r="L28" s="64"/>
      <c r="M28" s="65"/>
      <c r="N28" s="158">
        <f>+AB26</f>
        <v>0</v>
      </c>
      <c r="O28" s="52"/>
      <c r="P28" s="52"/>
      <c r="Q28" s="52"/>
      <c r="R28" s="52"/>
      <c r="S28" s="52"/>
      <c r="T28" s="52"/>
      <c r="U28" s="52"/>
      <c r="V28" s="52"/>
      <c r="W28" s="53"/>
      <c r="X28" s="18"/>
      <c r="Y28" s="18"/>
      <c r="Z28" s="18"/>
      <c r="AA28" s="18"/>
      <c r="AB28" s="18"/>
      <c r="AC28" s="18"/>
      <c r="AD28" s="18"/>
      <c r="AE28" s="18"/>
      <c r="AF28" s="18"/>
      <c r="AG28" s="18"/>
      <c r="AH28" s="18"/>
      <c r="AI28" s="18"/>
      <c r="AJ28" s="18"/>
      <c r="AK28" s="18"/>
      <c r="AL28" s="18"/>
      <c r="AM28" s="18"/>
    </row>
    <row r="29" spans="1:42" ht="18.75" customHeight="1">
      <c r="B29" s="151" t="s">
        <v>122</v>
      </c>
      <c r="C29" s="64"/>
      <c r="D29" s="64"/>
      <c r="E29" s="64"/>
      <c r="F29" s="64"/>
      <c r="G29" s="64"/>
      <c r="H29" s="64"/>
      <c r="I29" s="64"/>
      <c r="J29" s="64"/>
      <c r="K29" s="64"/>
      <c r="L29" s="64"/>
      <c r="M29" s="65"/>
      <c r="N29" s="160">
        <f>N27-N28</f>
        <v>0</v>
      </c>
      <c r="O29" s="64"/>
      <c r="P29" s="64"/>
      <c r="Q29" s="64"/>
      <c r="R29" s="64"/>
      <c r="S29" s="64"/>
      <c r="T29" s="64"/>
      <c r="U29" s="64"/>
      <c r="V29" s="64"/>
      <c r="W29" s="65"/>
      <c r="X29" s="161"/>
      <c r="Y29" s="84"/>
      <c r="Z29" s="84"/>
      <c r="AA29" s="84"/>
      <c r="AB29" s="18"/>
      <c r="AC29" s="18"/>
      <c r="AD29" s="18"/>
      <c r="AE29" s="18"/>
      <c r="AF29" s="18"/>
      <c r="AG29" s="18"/>
      <c r="AH29" s="18"/>
      <c r="AI29" s="18"/>
      <c r="AJ29" s="18"/>
      <c r="AK29" s="18"/>
      <c r="AL29" s="18"/>
      <c r="AM29" s="18"/>
    </row>
    <row r="30" spans="1:42" ht="16.5" customHeight="1">
      <c r="B30" s="41" t="s">
        <v>123</v>
      </c>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row>
    <row r="31" spans="1:42" ht="28.5" customHeight="1">
      <c r="C31" s="18"/>
      <c r="D31" s="18"/>
      <c r="E31" s="18"/>
      <c r="F31" s="18"/>
      <c r="G31" s="18"/>
      <c r="H31" s="18"/>
      <c r="I31" s="18"/>
      <c r="J31" s="18"/>
      <c r="K31" s="18"/>
      <c r="L31" s="18"/>
      <c r="M31" s="18"/>
      <c r="N31" s="162" t="s">
        <v>53</v>
      </c>
      <c r="O31" s="84"/>
      <c r="P31" s="84"/>
      <c r="Q31" s="84"/>
      <c r="R31" s="84"/>
      <c r="S31" s="84"/>
      <c r="T31" s="156">
        <f>+DATOS!C24</f>
        <v>0</v>
      </c>
      <c r="U31" s="84"/>
      <c r="V31" s="84"/>
      <c r="W31" s="84"/>
      <c r="X31" s="84"/>
      <c r="Y31" s="84"/>
      <c r="Z31" s="84"/>
      <c r="AA31" s="84"/>
      <c r="AB31" s="42"/>
      <c r="AC31" s="42"/>
      <c r="AD31" s="42"/>
      <c r="AE31" s="42"/>
      <c r="AF31" s="42"/>
      <c r="AG31" s="42"/>
      <c r="AH31" s="42"/>
      <c r="AI31" s="42"/>
      <c r="AJ31" s="42"/>
      <c r="AK31" s="42"/>
      <c r="AL31" s="42"/>
      <c r="AM31" s="42"/>
    </row>
    <row r="32" spans="1:42" ht="60.75" customHeight="1">
      <c r="B32" s="18"/>
      <c r="C32" s="18"/>
      <c r="D32" s="18"/>
      <c r="E32" s="18"/>
      <c r="F32" s="18"/>
      <c r="G32" s="18"/>
      <c r="H32" s="18"/>
      <c r="I32" s="18"/>
      <c r="J32" s="18"/>
      <c r="K32" s="18"/>
      <c r="L32" s="18"/>
      <c r="M32" s="43"/>
      <c r="N32" s="43"/>
      <c r="O32" s="43"/>
      <c r="P32" s="43"/>
      <c r="Q32" s="43"/>
      <c r="R32" s="43"/>
      <c r="S32" s="43"/>
      <c r="T32" s="43"/>
      <c r="U32" s="43"/>
      <c r="V32" s="43"/>
      <c r="W32" s="43"/>
      <c r="X32" s="43"/>
      <c r="Y32" s="43"/>
      <c r="Z32" s="43"/>
      <c r="AA32" s="43"/>
      <c r="AB32" s="43"/>
      <c r="AC32" s="43"/>
      <c r="AD32" s="43"/>
      <c r="AE32" s="43"/>
      <c r="AF32" s="18"/>
      <c r="AG32" s="18"/>
      <c r="AH32" s="18"/>
      <c r="AI32" s="18"/>
      <c r="AJ32" s="18"/>
      <c r="AK32" s="18"/>
      <c r="AL32" s="18"/>
      <c r="AM32" s="18"/>
    </row>
    <row r="33" spans="2:39" ht="15.75" customHeight="1">
      <c r="B33" s="44"/>
      <c r="C33" s="44"/>
      <c r="D33" s="44"/>
      <c r="E33" s="44"/>
      <c r="F33" s="44"/>
      <c r="G33" s="44"/>
      <c r="H33" s="44"/>
      <c r="I33" s="44"/>
      <c r="J33" s="44"/>
      <c r="K33" s="44"/>
      <c r="L33" s="44"/>
      <c r="M33" s="157">
        <f>+DATOS!C15</f>
        <v>0</v>
      </c>
      <c r="N33" s="52"/>
      <c r="O33" s="52"/>
      <c r="P33" s="52"/>
      <c r="Q33" s="52"/>
      <c r="R33" s="52"/>
      <c r="S33" s="52"/>
      <c r="T33" s="52"/>
      <c r="U33" s="52"/>
      <c r="V33" s="52"/>
      <c r="W33" s="52"/>
      <c r="X33" s="52"/>
      <c r="Y33" s="52"/>
      <c r="Z33" s="52"/>
      <c r="AA33" s="52"/>
      <c r="AB33" s="52"/>
      <c r="AC33" s="52"/>
      <c r="AD33" s="52"/>
      <c r="AE33" s="52"/>
      <c r="AF33" s="44"/>
      <c r="AG33" s="44"/>
      <c r="AH33" s="44"/>
      <c r="AI33" s="44"/>
      <c r="AJ33" s="44"/>
      <c r="AK33" s="44"/>
      <c r="AL33" s="44"/>
      <c r="AM33" s="44"/>
    </row>
    <row r="34" spans="2:39" ht="15.75" customHeight="1"/>
    <row r="35" spans="2:39" ht="15.75" customHeight="1"/>
    <row r="36" spans="2:39" ht="15.75" customHeight="1"/>
    <row r="37" spans="2:39" ht="15.75" customHeight="1"/>
    <row r="38" spans="2:39" ht="15.75" customHeight="1"/>
    <row r="39" spans="2:39" ht="15.75" customHeight="1"/>
    <row r="40" spans="2:39" ht="15.75" customHeight="1"/>
    <row r="41" spans="2:39" ht="15.75" customHeight="1"/>
    <row r="42" spans="2:39" ht="15.75" customHeight="1"/>
    <row r="43" spans="2:39" ht="15.75" customHeight="1"/>
    <row r="44" spans="2:39" ht="15.75" customHeight="1"/>
    <row r="45" spans="2:39" ht="15.75" customHeight="1"/>
    <row r="46" spans="2:39" ht="15.75" customHeight="1"/>
    <row r="47" spans="2:39" ht="15.75" customHeight="1"/>
    <row r="48" spans="2:3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6">
    <mergeCell ref="AF25:AI25"/>
    <mergeCell ref="AJ25:AM25"/>
    <mergeCell ref="AB26:AE26"/>
    <mergeCell ref="AF26:AI26"/>
    <mergeCell ref="AJ26:AM26"/>
    <mergeCell ref="N15:AA15"/>
    <mergeCell ref="N16:AA16"/>
    <mergeCell ref="N17:AA17"/>
    <mergeCell ref="N18:AA18"/>
    <mergeCell ref="N19:AA19"/>
    <mergeCell ref="N20:AA20"/>
    <mergeCell ref="N21:AA21"/>
    <mergeCell ref="N25:AA25"/>
    <mergeCell ref="AB25:AE25"/>
    <mergeCell ref="AJ21:AM21"/>
    <mergeCell ref="AB22:AE22"/>
    <mergeCell ref="AF22:AI22"/>
    <mergeCell ref="AJ22:AM22"/>
    <mergeCell ref="AB18:AE18"/>
    <mergeCell ref="AB19:AE19"/>
    <mergeCell ref="AF19:AI19"/>
    <mergeCell ref="AJ19:AM19"/>
    <mergeCell ref="AB20:AE20"/>
    <mergeCell ref="AF20:AI20"/>
    <mergeCell ref="AJ20:AM20"/>
    <mergeCell ref="B16:G16"/>
    <mergeCell ref="B17:G17"/>
    <mergeCell ref="H17:L17"/>
    <mergeCell ref="B18:G18"/>
    <mergeCell ref="H18:L18"/>
    <mergeCell ref="B19:G19"/>
    <mergeCell ref="H19:L19"/>
    <mergeCell ref="AB21:AE21"/>
    <mergeCell ref="AF21:AI21"/>
    <mergeCell ref="T31:AA31"/>
    <mergeCell ref="M33:AE33"/>
    <mergeCell ref="N26:AA26"/>
    <mergeCell ref="N27:W27"/>
    <mergeCell ref="X27:AA27"/>
    <mergeCell ref="N28:W28"/>
    <mergeCell ref="N29:W29"/>
    <mergeCell ref="X29:AA29"/>
    <mergeCell ref="N31:S31"/>
    <mergeCell ref="AF24:AI24"/>
    <mergeCell ref="AJ24:AM24"/>
    <mergeCell ref="N22:AA22"/>
    <mergeCell ref="N23:AA23"/>
    <mergeCell ref="AB23:AE23"/>
    <mergeCell ref="AF23:AI23"/>
    <mergeCell ref="AJ23:AM23"/>
    <mergeCell ref="N24:AA24"/>
    <mergeCell ref="AB24:AE24"/>
    <mergeCell ref="B22:G22"/>
    <mergeCell ref="H22:L22"/>
    <mergeCell ref="H23:L23"/>
    <mergeCell ref="B27:M27"/>
    <mergeCell ref="B28:M28"/>
    <mergeCell ref="B29:M29"/>
    <mergeCell ref="B23:G23"/>
    <mergeCell ref="B24:G24"/>
    <mergeCell ref="H24:L24"/>
    <mergeCell ref="B25:G25"/>
    <mergeCell ref="H25:L25"/>
    <mergeCell ref="B26:G26"/>
    <mergeCell ref="H26:L26"/>
    <mergeCell ref="B14:G14"/>
    <mergeCell ref="H14:L14"/>
    <mergeCell ref="N14:AA14"/>
    <mergeCell ref="AB14:AE14"/>
    <mergeCell ref="AF14:AI14"/>
    <mergeCell ref="AJ14:AM14"/>
    <mergeCell ref="B20:G20"/>
    <mergeCell ref="H20:L20"/>
    <mergeCell ref="B21:G21"/>
    <mergeCell ref="H21:L21"/>
    <mergeCell ref="B15:G15"/>
    <mergeCell ref="H15:L15"/>
    <mergeCell ref="AB15:AE15"/>
    <mergeCell ref="AF15:AI15"/>
    <mergeCell ref="AJ15:AM15"/>
    <mergeCell ref="H16:L16"/>
    <mergeCell ref="AJ16:AM16"/>
    <mergeCell ref="AB16:AE16"/>
    <mergeCell ref="AF16:AI16"/>
    <mergeCell ref="AB17:AE17"/>
    <mergeCell ref="AF17:AI17"/>
    <mergeCell ref="AJ17:AM17"/>
    <mergeCell ref="AF18:AI18"/>
    <mergeCell ref="AJ18:AM18"/>
    <mergeCell ref="B7:S7"/>
    <mergeCell ref="T7:AA7"/>
    <mergeCell ref="AB7:AM7"/>
    <mergeCell ref="AB10:AE11"/>
    <mergeCell ref="AF10:AI11"/>
    <mergeCell ref="AJ10:AM11"/>
    <mergeCell ref="AP10:AP11"/>
    <mergeCell ref="B8:S8"/>
    <mergeCell ref="T8:AA8"/>
    <mergeCell ref="AB8:AM8"/>
    <mergeCell ref="B10:G11"/>
    <mergeCell ref="H10:L11"/>
    <mergeCell ref="M10:M11"/>
    <mergeCell ref="N10:AA11"/>
    <mergeCell ref="B1:AM1"/>
    <mergeCell ref="B2:AM2"/>
    <mergeCell ref="B3:AM3"/>
    <mergeCell ref="B5:S5"/>
    <mergeCell ref="T5:AA5"/>
    <mergeCell ref="AB5:AI5"/>
    <mergeCell ref="AJ5:AM5"/>
    <mergeCell ref="B6:S6"/>
    <mergeCell ref="T6:AA6"/>
    <mergeCell ref="AB6:AI6"/>
    <mergeCell ref="AJ6:AM6"/>
    <mergeCell ref="N12:AA12"/>
    <mergeCell ref="N13:AA13"/>
    <mergeCell ref="B12:G12"/>
    <mergeCell ref="H12:L12"/>
    <mergeCell ref="AB12:AE12"/>
    <mergeCell ref="AF12:AI12"/>
    <mergeCell ref="AJ12:AM12"/>
    <mergeCell ref="H13:L13"/>
    <mergeCell ref="AJ13:AM13"/>
    <mergeCell ref="AB13:AE13"/>
    <mergeCell ref="AF13:AI13"/>
    <mergeCell ref="B13:G13"/>
  </mergeCells>
  <printOptions horizontalCentered="1"/>
  <pageMargins left="0.23622047244094491" right="0.23622047244094491" top="0" bottom="0" header="0" footer="0"/>
  <pageSetup orientation="landscape"/>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cols>
    <col min="1" max="4" width="11.42578125" customWidth="1"/>
    <col min="5" max="5" width="11.140625" customWidth="1"/>
    <col min="6" max="6" width="33.28515625" customWidth="1"/>
    <col min="7" max="16" width="11.42578125" customWidth="1"/>
    <col min="17" max="17" width="14.5703125" customWidth="1"/>
    <col min="18" max="20" width="11.42578125" customWidth="1"/>
    <col min="21" max="26" width="10.7109375" customWidth="1"/>
  </cols>
  <sheetData>
    <row r="1" spans="1:26" ht="45">
      <c r="A1" s="45" t="s">
        <v>6</v>
      </c>
      <c r="B1" s="45" t="s">
        <v>124</v>
      </c>
      <c r="C1" s="45" t="s">
        <v>125</v>
      </c>
      <c r="D1" s="45" t="s">
        <v>126</v>
      </c>
      <c r="E1" s="45" t="s">
        <v>9</v>
      </c>
      <c r="F1" s="45" t="s">
        <v>127</v>
      </c>
      <c r="G1" s="45" t="s">
        <v>128</v>
      </c>
      <c r="H1" s="45" t="s">
        <v>8</v>
      </c>
      <c r="I1" s="45" t="s">
        <v>10</v>
      </c>
      <c r="J1" s="45" t="s">
        <v>129</v>
      </c>
      <c r="K1" s="45" t="s">
        <v>130</v>
      </c>
      <c r="L1" s="45" t="s">
        <v>131</v>
      </c>
      <c r="M1" s="45" t="s">
        <v>132</v>
      </c>
      <c r="N1" s="45" t="s">
        <v>133</v>
      </c>
      <c r="O1" s="45" t="s">
        <v>134</v>
      </c>
      <c r="P1" s="45" t="s">
        <v>135</v>
      </c>
      <c r="Q1" s="45" t="s">
        <v>136</v>
      </c>
      <c r="R1" s="45" t="s">
        <v>137</v>
      </c>
      <c r="S1" s="45" t="s">
        <v>138</v>
      </c>
      <c r="T1" s="45" t="s">
        <v>139</v>
      </c>
      <c r="U1" s="28"/>
      <c r="V1" s="28"/>
      <c r="W1" s="28"/>
      <c r="X1" s="28"/>
      <c r="Y1" s="28"/>
      <c r="Z1" s="28"/>
    </row>
    <row r="2" spans="1:26">
      <c r="A2" s="40">
        <f>+DATOS!C7</f>
        <v>0</v>
      </c>
      <c r="B2" s="40">
        <f>+DATOS!C8</f>
        <v>0</v>
      </c>
      <c r="C2" s="40" t="e">
        <f>+#REF!</f>
        <v>#REF!</v>
      </c>
      <c r="D2" s="46"/>
      <c r="E2" s="40">
        <f>+DATOS!C10</f>
        <v>0</v>
      </c>
      <c r="F2" s="40" t="str">
        <f>+DATOS!C4</f>
        <v>CENTRO UNIVERSITARIO DE TONALÁ</v>
      </c>
      <c r="G2" s="40">
        <f>+DATOS!C6</f>
        <v>0</v>
      </c>
      <c r="H2" s="40">
        <f>+DATOS!C9</f>
        <v>0</v>
      </c>
      <c r="I2" s="40">
        <f>+DATOS!C11</f>
        <v>0</v>
      </c>
      <c r="J2" s="46"/>
      <c r="K2" s="40">
        <f>+DATOS!C12</f>
        <v>0</v>
      </c>
      <c r="L2" s="46"/>
      <c r="M2" s="40">
        <f>+DATOS!C16</f>
        <v>0</v>
      </c>
      <c r="N2" s="40">
        <f>+DATOS!C15</f>
        <v>0</v>
      </c>
      <c r="O2" s="46"/>
      <c r="P2" s="40">
        <f>+DATOS!C17</f>
        <v>0</v>
      </c>
      <c r="Q2" s="46"/>
      <c r="R2" s="40">
        <f>+DATOS!C20</f>
        <v>0</v>
      </c>
      <c r="S2" s="40">
        <f>+DATOS!C18</f>
        <v>0</v>
      </c>
      <c r="T2" s="47">
        <f>+DATOS!C28</f>
        <v>0</v>
      </c>
      <c r="U2" s="28"/>
      <c r="V2" s="28"/>
      <c r="W2" s="28"/>
      <c r="X2" s="28"/>
      <c r="Y2" s="28"/>
      <c r="Z2" s="28"/>
    </row>
    <row r="3" spans="1:26">
      <c r="A3" s="28"/>
      <c r="B3" s="28"/>
      <c r="C3" s="28"/>
      <c r="D3" s="28"/>
      <c r="E3" s="28"/>
      <c r="F3" s="28"/>
      <c r="G3" s="28"/>
      <c r="H3" s="28"/>
      <c r="I3" s="28"/>
      <c r="J3" s="28"/>
      <c r="K3" s="28"/>
      <c r="L3" s="28"/>
      <c r="M3" s="28"/>
      <c r="N3" s="28"/>
      <c r="O3" s="28"/>
      <c r="P3" s="28"/>
      <c r="Q3" s="28"/>
      <c r="R3" s="28"/>
      <c r="S3" s="28"/>
      <c r="T3" s="28"/>
      <c r="U3" s="28"/>
      <c r="V3" s="28"/>
      <c r="W3" s="28"/>
      <c r="X3" s="28"/>
      <c r="Y3" s="28"/>
      <c r="Z3" s="28"/>
    </row>
    <row r="4" spans="1:26">
      <c r="A4" s="28"/>
      <c r="B4" s="28"/>
      <c r="C4" s="28"/>
      <c r="D4" s="28"/>
      <c r="E4" s="28"/>
      <c r="F4" s="28"/>
      <c r="G4" s="28"/>
      <c r="H4" s="28"/>
      <c r="I4" s="28"/>
      <c r="J4" s="28"/>
      <c r="K4" s="28"/>
      <c r="L4" s="28"/>
      <c r="M4" s="28"/>
      <c r="N4" s="28"/>
      <c r="O4" s="28"/>
      <c r="P4" s="28"/>
      <c r="Q4" s="28"/>
      <c r="R4" s="28"/>
      <c r="S4" s="28"/>
      <c r="T4" s="28"/>
      <c r="U4" s="28"/>
      <c r="V4" s="28"/>
      <c r="W4" s="28"/>
      <c r="X4" s="28"/>
      <c r="Y4" s="28"/>
      <c r="Z4" s="28"/>
    </row>
    <row r="5" spans="1:26">
      <c r="A5" s="28"/>
      <c r="B5" s="28"/>
      <c r="C5" s="28"/>
      <c r="D5" s="28"/>
      <c r="E5" s="28"/>
      <c r="F5" s="28"/>
      <c r="G5" s="28"/>
      <c r="H5" s="28"/>
      <c r="I5" s="28"/>
      <c r="J5" s="28"/>
      <c r="K5" s="28"/>
      <c r="L5" s="28"/>
      <c r="M5" s="28"/>
      <c r="N5" s="28"/>
      <c r="O5" s="28"/>
      <c r="P5" s="28"/>
      <c r="Q5" s="28"/>
      <c r="R5" s="28"/>
      <c r="S5" s="28"/>
      <c r="T5" s="28"/>
      <c r="U5" s="28"/>
      <c r="V5" s="28"/>
      <c r="W5" s="28"/>
      <c r="X5" s="28"/>
      <c r="Y5" s="28"/>
      <c r="Z5" s="28"/>
    </row>
    <row r="6" spans="1:26">
      <c r="A6" s="28"/>
      <c r="B6" s="28"/>
      <c r="C6" s="28"/>
      <c r="D6" s="28"/>
      <c r="E6" s="28"/>
      <c r="F6" s="28"/>
      <c r="G6" s="28"/>
      <c r="H6" s="28"/>
      <c r="I6" s="28"/>
      <c r="J6" s="28"/>
      <c r="K6" s="28"/>
      <c r="L6" s="28"/>
      <c r="M6" s="28"/>
      <c r="N6" s="28"/>
      <c r="O6" s="28"/>
      <c r="P6" s="28"/>
      <c r="Q6" s="28"/>
      <c r="R6" s="28"/>
      <c r="S6" s="28"/>
      <c r="T6" s="28"/>
      <c r="U6" s="28"/>
      <c r="V6" s="28"/>
      <c r="W6" s="28"/>
      <c r="X6" s="28"/>
      <c r="Y6" s="28"/>
      <c r="Z6" s="28"/>
    </row>
    <row r="7" spans="1:26">
      <c r="A7" s="28"/>
      <c r="B7" s="28"/>
      <c r="C7" s="28"/>
      <c r="D7" s="28"/>
      <c r="E7" s="28"/>
      <c r="F7" s="28"/>
      <c r="G7" s="28"/>
      <c r="H7" s="28"/>
      <c r="I7" s="28"/>
      <c r="J7" s="28"/>
      <c r="K7" s="28"/>
      <c r="L7" s="28"/>
      <c r="M7" s="28"/>
      <c r="N7" s="28"/>
      <c r="O7" s="28"/>
      <c r="P7" s="28"/>
      <c r="Q7" s="28"/>
      <c r="R7" s="28"/>
      <c r="S7" s="28"/>
      <c r="T7" s="28"/>
      <c r="U7" s="28"/>
      <c r="V7" s="28"/>
      <c r="W7" s="28"/>
      <c r="X7" s="28"/>
      <c r="Y7" s="28"/>
      <c r="Z7" s="28"/>
    </row>
    <row r="8" spans="1:26">
      <c r="A8" s="28"/>
      <c r="B8" s="28"/>
      <c r="C8" s="28"/>
      <c r="D8" s="28"/>
      <c r="E8" s="28"/>
      <c r="F8" s="28"/>
      <c r="G8" s="28"/>
      <c r="H8" s="28"/>
      <c r="I8" s="28"/>
      <c r="J8" s="28"/>
      <c r="K8" s="28"/>
      <c r="L8" s="28"/>
      <c r="M8" s="28"/>
      <c r="N8" s="28"/>
      <c r="O8" s="28"/>
      <c r="P8" s="28"/>
      <c r="Q8" s="28"/>
      <c r="R8" s="28"/>
      <c r="S8" s="28"/>
      <c r="T8" s="28"/>
      <c r="U8" s="28"/>
      <c r="V8" s="28"/>
      <c r="W8" s="28"/>
      <c r="X8" s="28"/>
      <c r="Y8" s="28"/>
      <c r="Z8" s="28"/>
    </row>
    <row r="9" spans="1:26">
      <c r="A9" s="28"/>
      <c r="B9" s="28"/>
      <c r="C9" s="28"/>
      <c r="D9" s="28"/>
      <c r="E9" s="28"/>
      <c r="F9" s="28"/>
      <c r="G9" s="28"/>
      <c r="H9" s="28"/>
      <c r="I9" s="28"/>
      <c r="J9" s="28"/>
      <c r="K9" s="28"/>
      <c r="L9" s="28"/>
      <c r="M9" s="28"/>
      <c r="N9" s="28"/>
      <c r="O9" s="28"/>
      <c r="P9" s="28"/>
      <c r="Q9" s="28"/>
      <c r="R9" s="28"/>
      <c r="S9" s="28"/>
      <c r="T9" s="28"/>
      <c r="U9" s="28"/>
      <c r="V9" s="28"/>
      <c r="W9" s="28"/>
      <c r="X9" s="28"/>
      <c r="Y9" s="28"/>
      <c r="Z9" s="28"/>
    </row>
    <row r="10" spans="1:26">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row>
    <row r="11" spans="1:26">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row>
    <row r="12" spans="1:26">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row>
    <row r="13" spans="1:26">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row>
    <row r="14" spans="1:26">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row>
    <row r="15" spans="1:26">
      <c r="A15" s="28"/>
      <c r="B15" s="28"/>
      <c r="C15" s="28"/>
      <c r="D15" s="28"/>
      <c r="E15" s="28"/>
      <c r="F15" s="28"/>
      <c r="G15" s="28"/>
      <c r="H15" s="28"/>
      <c r="I15" s="28"/>
      <c r="J15" s="28"/>
      <c r="K15" s="28"/>
      <c r="L15" s="28"/>
      <c r="M15" s="28"/>
      <c r="N15" s="28"/>
      <c r="O15" s="28"/>
      <c r="P15" s="28"/>
      <c r="Q15" s="28"/>
      <c r="R15" s="28"/>
      <c r="S15" s="28"/>
      <c r="T15" s="28"/>
      <c r="U15" s="28"/>
      <c r="V15" s="28"/>
      <c r="W15" s="28"/>
      <c r="X15" s="28"/>
      <c r="Y15" s="28"/>
      <c r="Z15" s="28"/>
    </row>
    <row r="16" spans="1:26">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row>
    <row r="17" spans="1:26">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row>
    <row r="18" spans="1:26">
      <c r="A18" s="28"/>
      <c r="B18" s="28"/>
      <c r="C18" s="28"/>
      <c r="D18" s="28"/>
      <c r="E18" s="28"/>
      <c r="F18" s="28"/>
      <c r="G18" s="28"/>
      <c r="H18" s="28"/>
      <c r="I18" s="28"/>
      <c r="J18" s="28"/>
      <c r="K18" s="28"/>
      <c r="L18" s="28"/>
      <c r="M18" s="28"/>
      <c r="N18" s="28"/>
      <c r="O18" s="28"/>
      <c r="P18" s="28"/>
      <c r="Q18" s="28"/>
      <c r="R18" s="28"/>
      <c r="S18" s="28"/>
      <c r="T18" s="28"/>
      <c r="U18" s="28"/>
      <c r="V18" s="28"/>
      <c r="W18" s="28"/>
      <c r="X18" s="28"/>
      <c r="Y18" s="28"/>
      <c r="Z18" s="28"/>
    </row>
    <row r="19" spans="1:26">
      <c r="A19" s="28"/>
      <c r="B19" s="28"/>
      <c r="C19" s="28"/>
      <c r="D19" s="28"/>
      <c r="E19" s="28"/>
      <c r="F19" s="28"/>
      <c r="G19" s="28"/>
      <c r="H19" s="28"/>
      <c r="I19" s="28"/>
      <c r="J19" s="28"/>
      <c r="K19" s="28"/>
      <c r="L19" s="28"/>
      <c r="M19" s="28"/>
      <c r="N19" s="28"/>
      <c r="O19" s="28"/>
      <c r="P19" s="28"/>
      <c r="Q19" s="28"/>
      <c r="R19" s="28"/>
      <c r="S19" s="28"/>
      <c r="T19" s="28"/>
      <c r="U19" s="28"/>
      <c r="V19" s="28"/>
      <c r="W19" s="28"/>
      <c r="X19" s="28"/>
      <c r="Y19" s="28"/>
      <c r="Z19" s="28"/>
    </row>
    <row r="20" spans="1:26">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row>
    <row r="21" spans="1:26" ht="15.75" customHeight="1">
      <c r="A21" s="28"/>
      <c r="B21" s="28"/>
      <c r="C21" s="28"/>
      <c r="D21" s="28"/>
      <c r="E21" s="28"/>
      <c r="F21" s="28"/>
      <c r="G21" s="28"/>
      <c r="H21" s="28"/>
      <c r="I21" s="28"/>
      <c r="J21" s="28"/>
      <c r="K21" s="28"/>
      <c r="L21" s="28"/>
      <c r="M21" s="28"/>
      <c r="N21" s="28"/>
      <c r="O21" s="28"/>
      <c r="P21" s="28"/>
      <c r="Q21" s="28"/>
      <c r="R21" s="28"/>
      <c r="S21" s="28"/>
      <c r="T21" s="28"/>
      <c r="U21" s="28"/>
      <c r="V21" s="28"/>
      <c r="W21" s="28"/>
      <c r="X21" s="28"/>
      <c r="Y21" s="28"/>
      <c r="Z21" s="28"/>
    </row>
    <row r="22" spans="1:26" ht="15.75" customHeight="1">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row>
    <row r="23" spans="1:26" ht="15.75" customHeight="1">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row>
    <row r="24" spans="1:26" ht="15.75" customHeight="1">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row>
    <row r="25" spans="1:26" ht="15.75" customHeight="1">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row>
    <row r="26" spans="1:26" ht="15.75" customHeight="1">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row>
    <row r="27" spans="1:26" ht="15.75" customHeight="1">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row>
    <row r="28" spans="1:26" ht="15.75" customHeight="1">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row>
    <row r="29" spans="1:26" ht="15.75" customHeight="1">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row>
    <row r="30" spans="1:26" ht="15.75" customHeight="1">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row>
    <row r="31" spans="1:26" ht="15.75" customHeight="1">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row>
    <row r="32" spans="1:26" ht="15.75" customHeight="1">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row>
    <row r="33" spans="1:26" ht="15.75" customHeight="1">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row>
    <row r="34" spans="1:26" ht="15.75" customHeight="1">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row>
    <row r="35" spans="1:26" ht="15.75" customHeight="1">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row>
    <row r="36" spans="1:26" ht="15.75" customHeight="1">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row>
    <row r="37" spans="1:26" ht="15.75" customHeight="1">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row>
    <row r="38" spans="1:26" ht="15.75" customHeight="1">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row>
    <row r="39" spans="1:26" ht="15.75" customHeight="1">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row>
    <row r="40" spans="1:26" ht="15.75" customHeight="1">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row>
    <row r="41" spans="1:26" ht="15.75" customHeight="1">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row>
    <row r="42" spans="1:26" ht="15.75" customHeight="1">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row>
    <row r="43" spans="1:26" ht="15.75" customHeight="1">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row>
    <row r="44" spans="1:26" ht="15.75" customHeight="1">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row>
    <row r="45" spans="1:26" ht="15.75" customHeight="1">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row>
    <row r="46" spans="1:26" ht="15.75" customHeight="1">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row>
    <row r="47" spans="1:26" ht="15.75" customHeight="1">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row>
    <row r="48" spans="1:26" ht="15.75" customHeight="1">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row>
    <row r="49" spans="1:26" ht="15.75" customHeight="1">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row>
    <row r="50" spans="1:26" ht="15.75" customHeight="1">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row>
    <row r="51" spans="1:26" ht="15.75" customHeight="1">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row>
    <row r="52" spans="1:26" ht="15.75" customHeight="1">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row>
    <row r="53" spans="1:26" ht="15.75" customHeight="1">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row>
    <row r="54" spans="1:26" ht="15.75" customHeight="1">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ht="15.75" customHeight="1">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row>
    <row r="56" spans="1:26" ht="15.75" customHeight="1">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row>
    <row r="57" spans="1:26" ht="15.75" customHeight="1">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ht="15.75" customHeight="1">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ht="15.75" customHeight="1">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row>
    <row r="60" spans="1:26" ht="15.75" customHeight="1">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row>
    <row r="61" spans="1:26" ht="15.75" customHeight="1">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row>
    <row r="62" spans="1:26" ht="15.75" customHeight="1">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row>
    <row r="63" spans="1:26" ht="15.75" customHeight="1">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row>
    <row r="64" spans="1:26" ht="15.75" customHeight="1">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row>
    <row r="65" spans="1:26" ht="15.75" customHeight="1">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row>
    <row r="66" spans="1:26" ht="15.75" customHeight="1">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row>
    <row r="67" spans="1:26" ht="15.75" customHeight="1">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row>
    <row r="68" spans="1:26" ht="15.75" customHeight="1">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row>
    <row r="69" spans="1:26" ht="15.75" customHeight="1">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row>
    <row r="70" spans="1:26" ht="15.75" customHeight="1">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row>
    <row r="71" spans="1:26" ht="15.75" customHeight="1">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row>
    <row r="72" spans="1:26" ht="15.75" customHeight="1">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row>
    <row r="73" spans="1:26" ht="15.75" customHeight="1">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row>
    <row r="74" spans="1:26" ht="15.75" customHeight="1">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row>
    <row r="75" spans="1:26" ht="15.75" customHeight="1">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row>
    <row r="76" spans="1:26" ht="15.75" customHeight="1">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row>
    <row r="77" spans="1:26" ht="15.75" customHeight="1">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row>
    <row r="78" spans="1:26" ht="15.75" customHeight="1">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row>
    <row r="79" spans="1:26" ht="15.75" customHeight="1">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row>
    <row r="80" spans="1:26" ht="15.75" customHeight="1">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row>
    <row r="81" spans="1:26" ht="15.75" customHeight="1">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row>
    <row r="82" spans="1:26" ht="15.75" customHeight="1">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row>
    <row r="83" spans="1:26" ht="15.75" customHeight="1">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row>
    <row r="84" spans="1:26" ht="15.75" customHeight="1">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row>
    <row r="85" spans="1:26" ht="15.75" customHeight="1">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row>
    <row r="86" spans="1:26" ht="15.75" customHeight="1">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row>
    <row r="87" spans="1:26" ht="15.75" customHeight="1">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row>
    <row r="88" spans="1:26" ht="15.75" customHeight="1">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row>
    <row r="89" spans="1:26" ht="15.75" customHeight="1">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row>
    <row r="90" spans="1:26" ht="15.75" customHeight="1">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row>
    <row r="91" spans="1:26" ht="15.75" customHeight="1">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row>
    <row r="92" spans="1:26" ht="15.75" customHeight="1">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row>
    <row r="93" spans="1:26" ht="15.75" customHeight="1">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row>
    <row r="94" spans="1:26" ht="15.75" customHeight="1">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row>
    <row r="95" spans="1:26" ht="15.75" customHeight="1">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row>
    <row r="96" spans="1:26" ht="15.75" customHeight="1">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row>
    <row r="97" spans="1:26" ht="15.75" customHeight="1">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row>
    <row r="98" spans="1:26" ht="15.75" customHeight="1">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row>
    <row r="99" spans="1:26" ht="15.75" customHeight="1">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row>
    <row r="100" spans="1:26" ht="15.75" customHeight="1">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row>
    <row r="101" spans="1:26" ht="15.75" customHeight="1">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row>
    <row r="102" spans="1:26" ht="15.75" customHeight="1">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row>
    <row r="103" spans="1:26" ht="15.75" customHeight="1">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row>
    <row r="104" spans="1:26" ht="15.75" customHeight="1">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row>
    <row r="105" spans="1:26" ht="15.75" customHeight="1">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row>
    <row r="106" spans="1:26" ht="15.75" customHeight="1">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row>
    <row r="107" spans="1:26" ht="15.75" customHeight="1">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row>
    <row r="108" spans="1:26" ht="15.75" customHeight="1">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row>
    <row r="109" spans="1:26" ht="15.75" customHeight="1">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row>
    <row r="110" spans="1:26" ht="15.75" customHeight="1">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row>
    <row r="111" spans="1:26" ht="15.75" customHeight="1">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row>
    <row r="112" spans="1:26" ht="15.75" customHeight="1">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row>
    <row r="113" spans="1:26" ht="15.75" customHeight="1">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row>
    <row r="114" spans="1:26" ht="15.75" customHeight="1">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row>
    <row r="115" spans="1:26" ht="15.75" customHeight="1">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row>
    <row r="116" spans="1:26" ht="15.75" customHeight="1">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row>
    <row r="117" spans="1:26" ht="15.75" customHeight="1">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row>
    <row r="118" spans="1:26" ht="15.75" customHeight="1">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row>
    <row r="119" spans="1:26" ht="15.75" customHeight="1">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row>
    <row r="120" spans="1:26" ht="15.75" customHeight="1">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row>
    <row r="121" spans="1:26" ht="15.75" customHeight="1">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row>
    <row r="122" spans="1:26" ht="15.75" customHeight="1">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row>
    <row r="123" spans="1:26" ht="15.75" customHeight="1">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row>
    <row r="124" spans="1:26" ht="15.75" customHeight="1">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row>
    <row r="125" spans="1:26" ht="15.75" customHeight="1">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row>
    <row r="126" spans="1:26" ht="15.75" customHeight="1">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row>
    <row r="127" spans="1:26" ht="15.75" customHeight="1">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row>
    <row r="128" spans="1:26" ht="15.75" customHeight="1">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row>
    <row r="129" spans="1:26" ht="15.75" customHeight="1">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row>
    <row r="130" spans="1:26" ht="15.75" customHeight="1">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row>
    <row r="131" spans="1:26" ht="15.75" customHeight="1">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row>
    <row r="132" spans="1:26" ht="15.75" customHeight="1">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row>
    <row r="133" spans="1:26" ht="15.75" customHeight="1">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row>
    <row r="134" spans="1:26" ht="15.75" customHeight="1">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row>
    <row r="135" spans="1:26" ht="15.75" customHeight="1">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row>
    <row r="136" spans="1:26" ht="15.75" customHeight="1">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row>
    <row r="137" spans="1:26" ht="15.75" customHeight="1">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row>
    <row r="138" spans="1:26" ht="15.75" customHeight="1">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row>
    <row r="139" spans="1:26" ht="15.75" customHeight="1">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row>
    <row r="140" spans="1:26" ht="15.75" customHeight="1">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row>
    <row r="141" spans="1:26" ht="15.75" customHeight="1">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row>
    <row r="142" spans="1:26" ht="15.75" customHeight="1">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row>
    <row r="143" spans="1:26" ht="15.75" customHeight="1">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row>
    <row r="144" spans="1:26" ht="15.75" customHeight="1">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row>
    <row r="145" spans="1:26" ht="15.75" customHeight="1">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row>
    <row r="146" spans="1:26" ht="15.75" customHeight="1">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row>
    <row r="147" spans="1:26" ht="15.75" customHeight="1">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row>
    <row r="148" spans="1:26" ht="15.75" customHeight="1">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row>
    <row r="149" spans="1:26" ht="15.75" customHeight="1">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row>
    <row r="150" spans="1:26" ht="15.75" customHeight="1">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row>
    <row r="151" spans="1:26" ht="15.75" customHeight="1">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row>
    <row r="152" spans="1:26" ht="15.75" customHeight="1">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row>
    <row r="153" spans="1:26" ht="15.75" customHeight="1">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row>
    <row r="154" spans="1:26" ht="15.75" customHeight="1">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row>
    <row r="155" spans="1:26" ht="15.75" customHeight="1">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row>
    <row r="156" spans="1:26" ht="15.75" customHeight="1">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row>
    <row r="157" spans="1:26" ht="15.75" customHeight="1">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row>
    <row r="158" spans="1:26" ht="15.75" customHeight="1">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row>
    <row r="159" spans="1:26" ht="15.75" customHeight="1">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row>
    <row r="160" spans="1:26" ht="15.75" customHeight="1">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row>
    <row r="161" spans="1:26" ht="15.75" customHeight="1">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row>
    <row r="162" spans="1:26" ht="15.75" customHeight="1">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row>
    <row r="163" spans="1:26" ht="15.75" customHeight="1">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row>
    <row r="164" spans="1:26" ht="15.75" customHeight="1">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row>
    <row r="165" spans="1:26" ht="15.75" customHeight="1">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row>
    <row r="166" spans="1:26" ht="15.75" customHeight="1">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row>
    <row r="167" spans="1:26" ht="15.75" customHeight="1">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row>
    <row r="168" spans="1:26" ht="15.75" customHeight="1">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row>
    <row r="169" spans="1:26" ht="15.75" customHeight="1">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row>
    <row r="170" spans="1:26" ht="15.75" customHeight="1">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row>
    <row r="171" spans="1:26" ht="15.75" customHeight="1">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row>
    <row r="172" spans="1:26" ht="15.75" customHeight="1">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row>
    <row r="173" spans="1:26" ht="15.75" customHeight="1">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row>
    <row r="174" spans="1:26" ht="15.75" customHeight="1">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row>
    <row r="175" spans="1:26" ht="15.75" customHeight="1">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row>
    <row r="176" spans="1:26" ht="15.75" customHeight="1">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row>
    <row r="177" spans="1:26" ht="15.75" customHeight="1">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row>
    <row r="178" spans="1:26" ht="15.75" customHeight="1">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row>
    <row r="179" spans="1:26" ht="15.75" customHeight="1">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row>
    <row r="180" spans="1:26" ht="15.75" customHeight="1">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row>
    <row r="181" spans="1:26" ht="15.75" customHeight="1">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row>
    <row r="182" spans="1:26" ht="15.75" customHeight="1">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row>
    <row r="183" spans="1:26" ht="15.75" customHeight="1">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row>
    <row r="184" spans="1:26" ht="15.75" customHeight="1">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row>
    <row r="185" spans="1:26" ht="15.75" customHeight="1">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row>
    <row r="186" spans="1:26" ht="15.75" customHeight="1">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row>
    <row r="187" spans="1:26" ht="15.75" customHeight="1">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row>
    <row r="188" spans="1:26" ht="15.75" customHeight="1">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row>
    <row r="189" spans="1:26" ht="15.75" customHeight="1">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row>
    <row r="190" spans="1:26" ht="15.75" customHeight="1">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row>
    <row r="191" spans="1:26" ht="15.75" customHeight="1">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row>
    <row r="192" spans="1:26" ht="15.75" customHeight="1">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row>
    <row r="193" spans="1:26" ht="15.75" customHeight="1">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row>
    <row r="194" spans="1:26" ht="15.75" customHeight="1">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row>
    <row r="195" spans="1:26" ht="15.75" customHeight="1">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row>
    <row r="196" spans="1:26" ht="15.75" customHeight="1">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row>
    <row r="197" spans="1:26" ht="15.75" customHeight="1">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row>
    <row r="198" spans="1:26" ht="15.75" customHeight="1">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row>
    <row r="199" spans="1:26" ht="15.75" customHeight="1">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row>
    <row r="200" spans="1:26" ht="15.75" customHeight="1">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row>
    <row r="201" spans="1:26" ht="15.75" customHeight="1">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row>
    <row r="202" spans="1:26" ht="15.75" customHeight="1">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row>
    <row r="203" spans="1:26" ht="15.75" customHeight="1">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row>
    <row r="204" spans="1:26" ht="15.75" customHeight="1">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row>
    <row r="205" spans="1:26" ht="15.75" customHeight="1">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row>
    <row r="206" spans="1:26" ht="15.75" customHeight="1">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row>
    <row r="207" spans="1:26" ht="15.75" customHeight="1">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row>
    <row r="208" spans="1:26" ht="15.75" customHeight="1">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row>
    <row r="209" spans="1:26" ht="15.75" customHeight="1">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row>
    <row r="210" spans="1:26" ht="15.75" customHeight="1">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row>
    <row r="211" spans="1:26" ht="15.75" customHeight="1">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row>
    <row r="212" spans="1:26" ht="15.75" customHeight="1">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row>
    <row r="213" spans="1:26" ht="15.75" customHeight="1">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row>
    <row r="214" spans="1:26" ht="15.75" customHeight="1">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row>
    <row r="215" spans="1:26" ht="15.75" customHeight="1">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row>
    <row r="216" spans="1:26" ht="15.75" customHeight="1">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row>
    <row r="217" spans="1:26" ht="15.75" customHeight="1">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row>
    <row r="218" spans="1:26" ht="15.75" customHeight="1">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row>
    <row r="219" spans="1:26" ht="15.75" customHeight="1">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row>
    <row r="220" spans="1:26" ht="15.75" customHeight="1">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row>
    <row r="221" spans="1:26" ht="15.75" customHeight="1">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row>
    <row r="222" spans="1:26" ht="15.75" customHeight="1">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row>
    <row r="223" spans="1:26" ht="15.75" customHeight="1">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row>
    <row r="224" spans="1:26" ht="15.75" customHeight="1">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row>
    <row r="225" spans="1:26" ht="15.75" customHeight="1">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row>
    <row r="226" spans="1:26" ht="15.75" customHeight="1">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row>
    <row r="227" spans="1:26" ht="15.75" customHeight="1">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row>
    <row r="228" spans="1:26" ht="15.75" customHeight="1">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row>
    <row r="229" spans="1:26" ht="15.75" customHeight="1">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row>
    <row r="230" spans="1:26" ht="15.75" customHeight="1">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row>
    <row r="231" spans="1:26" ht="15.75" customHeight="1">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row>
    <row r="232" spans="1:26" ht="15.75" customHeight="1">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row>
    <row r="233" spans="1:26" ht="15.75" customHeight="1">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row>
    <row r="234" spans="1:26" ht="15.75" customHeight="1">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row>
    <row r="235" spans="1:26" ht="15.75" customHeight="1">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row>
    <row r="236" spans="1:26" ht="15.75" customHeight="1">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row>
    <row r="237" spans="1:26" ht="15.75" customHeight="1">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row>
    <row r="238" spans="1:26" ht="15.75" customHeight="1">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row>
    <row r="239" spans="1:26" ht="15.75" customHeight="1">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row>
    <row r="240" spans="1:26" ht="15.75" customHeight="1">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row>
    <row r="241" spans="1:26" ht="15.75" customHeight="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row>
    <row r="242" spans="1:26" ht="15.75" customHeight="1">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row>
    <row r="243" spans="1:26" ht="15.75" customHeight="1">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row>
    <row r="244" spans="1:26" ht="15.75" customHeight="1">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row>
    <row r="245" spans="1:26" ht="15.75" customHeight="1">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row>
    <row r="246" spans="1:26" ht="15.75" customHeight="1">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row>
    <row r="247" spans="1:26" ht="15.75" customHeight="1">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row>
    <row r="248" spans="1:26" ht="15.75" customHeight="1">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row>
    <row r="249" spans="1:26" ht="15.75" customHeight="1">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row>
    <row r="250" spans="1:26" ht="15.75" customHeight="1">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row>
    <row r="251" spans="1:26" ht="15.75" customHeight="1">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row>
    <row r="252" spans="1:26" ht="15.75" customHeight="1">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row>
    <row r="253" spans="1:26" ht="15.75" customHeight="1">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row>
    <row r="254" spans="1:26" ht="15.75" customHeight="1">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row>
    <row r="255" spans="1:26" ht="15.75" customHeight="1">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row>
    <row r="256" spans="1:26" ht="15.75" customHeight="1">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row>
    <row r="257" spans="1:26" ht="15.75" customHeight="1">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row>
    <row r="258" spans="1:26" ht="15.75" customHeight="1">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row>
    <row r="259" spans="1:26" ht="15.75" customHeight="1">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row>
    <row r="260" spans="1:26" ht="15.75" customHeight="1">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row>
    <row r="261" spans="1:26" ht="15.75" customHeight="1">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row>
    <row r="262" spans="1:26" ht="15.75" customHeight="1">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row>
    <row r="263" spans="1:26" ht="15.75" customHeight="1">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row>
    <row r="264" spans="1:26" ht="15.75" customHeight="1">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row>
    <row r="265" spans="1:26" ht="15.75" customHeight="1">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row>
    <row r="266" spans="1:26" ht="15.75" customHeight="1">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row>
    <row r="267" spans="1:26" ht="15.75" customHeight="1">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row>
    <row r="268" spans="1:26" ht="15.75" customHeight="1">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row>
    <row r="269" spans="1:26" ht="15.75" customHeight="1">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row>
    <row r="270" spans="1:26" ht="15.75" customHeight="1">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row>
    <row r="271" spans="1:26" ht="15.75" customHeight="1">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row>
    <row r="272" spans="1:26" ht="15.75" customHeight="1">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row>
    <row r="273" spans="1:26" ht="15.75" customHeight="1">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row>
    <row r="274" spans="1:26" ht="15.75" customHeight="1">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row>
    <row r="275" spans="1:26" ht="15.75" customHeight="1">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row>
    <row r="276" spans="1:26" ht="15.75" customHeight="1">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row>
    <row r="277" spans="1:26" ht="15.75" customHeight="1">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row>
    <row r="278" spans="1:26" ht="15.75" customHeight="1">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row>
    <row r="279" spans="1:26" ht="15.75" customHeight="1">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row>
    <row r="280" spans="1:26" ht="15.75" customHeight="1">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row>
    <row r="281" spans="1:26" ht="15.75" customHeight="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row>
    <row r="282" spans="1:26" ht="15.75" customHeight="1">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row>
    <row r="283" spans="1:26" ht="15.75" customHeight="1">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row>
    <row r="284" spans="1:26" ht="15.75" customHeight="1">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row>
    <row r="285" spans="1:26" ht="15.75" customHeight="1">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row>
    <row r="286" spans="1:26" ht="15.75" customHeight="1">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row>
    <row r="287" spans="1:26" ht="15.75" customHeight="1">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row>
    <row r="288" spans="1:26" ht="15.75" customHeight="1">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row>
    <row r="289" spans="1:26" ht="15.75" customHeight="1">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row>
    <row r="290" spans="1:26" ht="15.75" customHeight="1">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row>
    <row r="291" spans="1:26" ht="15.75" customHeight="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row>
    <row r="292" spans="1:26" ht="15.75" customHeight="1">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row>
    <row r="293" spans="1:26" ht="15.75" customHeight="1">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row>
    <row r="294" spans="1:26" ht="15.75" customHeight="1">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row>
    <row r="295" spans="1:26" ht="15.75" customHeight="1">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row>
    <row r="296" spans="1:26" ht="15.75" customHeight="1">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row>
    <row r="297" spans="1:26" ht="15.75" customHeight="1">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row>
    <row r="298" spans="1:26" ht="15.75" customHeight="1">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row>
    <row r="299" spans="1:26" ht="15.75" customHeight="1">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row>
    <row r="300" spans="1:26" ht="15.75" customHeight="1">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row>
    <row r="301" spans="1:26" ht="15.75" customHeight="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row>
    <row r="302" spans="1:26" ht="15.75" customHeight="1">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row>
    <row r="303" spans="1:26" ht="15.75" customHeight="1">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row>
    <row r="304" spans="1:26" ht="15.75" customHeight="1">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row>
    <row r="305" spans="1:26" ht="15.75" customHeight="1">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row>
    <row r="306" spans="1:26" ht="15.75" customHeight="1">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row>
    <row r="307" spans="1:26" ht="15.75" customHeight="1">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row>
    <row r="308" spans="1:26" ht="15.75" customHeight="1">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row>
    <row r="309" spans="1:26" ht="15.75" customHeight="1">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row>
    <row r="310" spans="1:26" ht="15.75" customHeight="1">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row>
    <row r="311" spans="1:26" ht="15.75" customHeight="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row>
    <row r="312" spans="1:26" ht="15.75" customHeight="1">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row>
    <row r="313" spans="1:26" ht="15.75" customHeight="1">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row>
    <row r="314" spans="1:26" ht="15.75" customHeight="1">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row>
    <row r="315" spans="1:26" ht="15.75" customHeight="1">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row>
    <row r="316" spans="1:26" ht="15.75" customHeight="1">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row>
    <row r="317" spans="1:26" ht="15.75" customHeight="1">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row>
    <row r="318" spans="1:26" ht="15.75" customHeight="1">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row>
    <row r="319" spans="1:26" ht="15.75" customHeight="1">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row>
    <row r="320" spans="1:26" ht="15.75" customHeight="1">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row>
    <row r="321" spans="1:26" ht="15.75" customHeight="1">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row>
    <row r="322" spans="1:26" ht="15.75" customHeight="1">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row>
    <row r="323" spans="1:26" ht="15.75" customHeight="1">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row>
    <row r="324" spans="1:26" ht="15.75" customHeight="1">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row>
    <row r="325" spans="1:26" ht="15.75" customHeight="1">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row>
    <row r="326" spans="1:26" ht="15.75" customHeight="1">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row>
    <row r="327" spans="1:26" ht="15.75" customHeight="1">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row>
    <row r="328" spans="1:26" ht="15.75" customHeight="1">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row>
    <row r="329" spans="1:26" ht="15.75" customHeight="1">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row>
    <row r="330" spans="1:26" ht="15.75" customHeight="1">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row>
    <row r="331" spans="1:26" ht="15.75" customHeight="1">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row>
    <row r="332" spans="1:26" ht="15.75" customHeight="1">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row>
    <row r="333" spans="1:26" ht="15.75" customHeight="1">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row>
    <row r="334" spans="1:26" ht="15.75" customHeight="1">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row>
    <row r="335" spans="1:26" ht="15.75" customHeight="1">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row>
    <row r="336" spans="1:26" ht="15.75" customHeight="1">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row>
    <row r="337" spans="1:26" ht="15.75" customHeight="1">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row>
    <row r="338" spans="1:26" ht="15.75" customHeight="1">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row>
    <row r="339" spans="1:26" ht="15.75" customHeight="1">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row>
    <row r="340" spans="1:26" ht="15.75" customHeight="1">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row>
    <row r="341" spans="1:26" ht="15.75" customHeight="1">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row>
    <row r="342" spans="1:26" ht="15.75" customHeight="1">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row>
    <row r="343" spans="1:26" ht="15.75" customHeight="1">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row>
    <row r="344" spans="1:26" ht="15.75" customHeight="1">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row>
    <row r="345" spans="1:26" ht="15.75" customHeight="1">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row>
    <row r="346" spans="1:26" ht="15.75" customHeight="1">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row>
    <row r="347" spans="1:26" ht="15.75" customHeight="1">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row>
    <row r="348" spans="1:26" ht="15.75" customHeight="1">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row>
    <row r="349" spans="1:26" ht="15.75" customHeight="1">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row>
    <row r="350" spans="1:26" ht="15.75" customHeight="1">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row>
    <row r="351" spans="1:26" ht="15.75" customHeight="1">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row>
    <row r="352" spans="1:26" ht="15.75" customHeight="1">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row>
    <row r="353" spans="1:26" ht="15.75" customHeight="1">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row>
    <row r="354" spans="1:26" ht="15.75" customHeight="1">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row>
    <row r="355" spans="1:26" ht="15.75" customHeight="1">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row>
    <row r="356" spans="1:26" ht="15.75" customHeight="1">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row>
    <row r="357" spans="1:26" ht="15.75" customHeight="1">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row>
    <row r="358" spans="1:26" ht="15.75" customHeight="1">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row>
    <row r="359" spans="1:26" ht="15.75" customHeight="1">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row>
    <row r="360" spans="1:26" ht="15.75" customHeight="1">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row>
    <row r="361" spans="1:26" ht="15.75" customHeight="1">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row>
    <row r="362" spans="1:26" ht="15.75" customHeight="1">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row>
    <row r="363" spans="1:26" ht="15.75" customHeight="1">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row>
    <row r="364" spans="1:26" ht="15.75" customHeight="1">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row>
    <row r="365" spans="1:26" ht="15.75" customHeight="1">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row>
    <row r="366" spans="1:26" ht="15.75" customHeight="1">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row>
    <row r="367" spans="1:26" ht="15.75" customHeight="1">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row>
    <row r="368" spans="1:26" ht="15.75" customHeight="1">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row>
    <row r="369" spans="1:26" ht="15.75" customHeight="1">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row>
    <row r="370" spans="1:26" ht="15.75" customHeight="1">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row>
    <row r="371" spans="1:26" ht="15.75" customHeight="1">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row>
    <row r="372" spans="1:26" ht="15.75" customHeight="1">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row>
    <row r="373" spans="1:26" ht="15.75" customHeight="1">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row>
    <row r="374" spans="1:26" ht="15.75" customHeight="1">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row>
    <row r="375" spans="1:26" ht="15.75" customHeight="1">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row>
    <row r="376" spans="1:26" ht="15.75" customHeight="1">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row>
    <row r="377" spans="1:26" ht="15.75" customHeight="1">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row>
    <row r="378" spans="1:26" ht="15.75" customHeight="1">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row>
    <row r="379" spans="1:26" ht="15.75" customHeight="1">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row>
    <row r="380" spans="1:26" ht="15.75" customHeight="1">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row>
    <row r="381" spans="1:26" ht="15.75" customHeight="1">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row>
    <row r="382" spans="1:26" ht="15.75" customHeight="1">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row>
    <row r="383" spans="1:26" ht="15.75" customHeight="1">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row>
    <row r="384" spans="1:26" ht="15.75" customHeight="1">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row>
    <row r="385" spans="1:26" ht="15.75" customHeight="1">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row>
    <row r="386" spans="1:26" ht="15.75" customHeight="1">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row>
    <row r="387" spans="1:26" ht="15.75" customHeight="1">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row>
    <row r="388" spans="1:26" ht="15.75" customHeight="1">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row>
    <row r="389" spans="1:26" ht="15.75" customHeight="1">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row>
    <row r="390" spans="1:26" ht="15.75" customHeight="1">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row>
    <row r="391" spans="1:26" ht="15.75" customHeight="1">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row>
    <row r="392" spans="1:26" ht="15.75" customHeight="1">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row>
    <row r="393" spans="1:26" ht="15.75" customHeight="1">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row>
    <row r="394" spans="1:26" ht="15.75" customHeight="1">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row>
    <row r="395" spans="1:26" ht="15.75" customHeight="1">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row>
    <row r="396" spans="1:26" ht="15.75" customHeight="1">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row>
    <row r="397" spans="1:26" ht="15.75" customHeight="1">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row>
    <row r="398" spans="1:26" ht="15.75" customHeight="1">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row>
    <row r="399" spans="1:26" ht="15.75" customHeight="1">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row>
    <row r="400" spans="1:26" ht="15.75" customHeight="1">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row>
    <row r="401" spans="1:26" ht="15.75" customHeight="1">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row>
    <row r="402" spans="1:26" ht="15.75" customHeight="1">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row>
    <row r="403" spans="1:26" ht="15.75" customHeight="1">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row>
    <row r="404" spans="1:26" ht="15.75" customHeight="1">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row>
    <row r="405" spans="1:26" ht="15.75" customHeight="1">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row>
    <row r="406" spans="1:26" ht="15.75" customHeight="1">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row>
    <row r="407" spans="1:26" ht="15.75" customHeight="1">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row>
    <row r="408" spans="1:26" ht="15.75" customHeight="1">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row>
    <row r="409" spans="1:26" ht="15.75" customHeight="1">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row>
    <row r="410" spans="1:26" ht="15.75" customHeight="1">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row>
    <row r="411" spans="1:26" ht="15.75" customHeight="1">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row>
    <row r="412" spans="1:26" ht="15.75" customHeight="1">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row>
    <row r="413" spans="1:26" ht="15.75" customHeight="1">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row>
    <row r="414" spans="1:26" ht="15.75" customHeight="1">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row>
    <row r="415" spans="1:26" ht="15.75" customHeight="1">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row>
    <row r="416" spans="1:26" ht="15.75" customHeight="1">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row>
    <row r="417" spans="1:26" ht="15.75" customHeight="1">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row>
    <row r="418" spans="1:26" ht="15.75" customHeight="1">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row>
    <row r="419" spans="1:26" ht="15.75" customHeight="1">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row>
    <row r="420" spans="1:26" ht="15.75" customHeight="1">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row>
    <row r="421" spans="1:26" ht="15.75" customHeight="1">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row>
    <row r="422" spans="1:26" ht="15.75" customHeight="1">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row>
    <row r="423" spans="1:26" ht="15.75" customHeight="1">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row>
    <row r="424" spans="1:26" ht="15.75" customHeight="1">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row>
    <row r="425" spans="1:26" ht="15.75" customHeight="1">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row>
    <row r="426" spans="1:26" ht="15.75" customHeight="1">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row>
    <row r="427" spans="1:26" ht="15.75" customHeight="1">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row>
    <row r="428" spans="1:26" ht="15.75" customHeight="1">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row>
    <row r="429" spans="1:26" ht="15.75" customHeight="1">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row>
    <row r="430" spans="1:26" ht="15.75" customHeight="1">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row>
    <row r="431" spans="1:26" ht="15.75" customHeight="1">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row>
    <row r="432" spans="1:26" ht="15.75" customHeight="1">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row>
    <row r="433" spans="1:26" ht="15.75" customHeight="1">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row>
    <row r="434" spans="1:26" ht="15.75" customHeight="1">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row>
    <row r="435" spans="1:26" ht="15.75" customHeight="1">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row>
    <row r="436" spans="1:26" ht="15.75" customHeight="1">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row>
    <row r="437" spans="1:26" ht="15.75" customHeight="1">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row>
    <row r="438" spans="1:26" ht="15.75" customHeight="1">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row>
    <row r="439" spans="1:26" ht="15.75" customHeight="1">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row>
    <row r="440" spans="1:26" ht="15.75" customHeight="1">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row>
    <row r="441" spans="1:26" ht="15.75" customHeight="1">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row>
    <row r="442" spans="1:26" ht="15.75" customHeight="1">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row>
    <row r="443" spans="1:26" ht="15.75" customHeight="1">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row>
    <row r="444" spans="1:26" ht="15.75" customHeight="1">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row>
    <row r="445" spans="1:26" ht="15.75" customHeight="1">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row>
    <row r="446" spans="1:26" ht="15.75" customHeight="1">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row>
    <row r="447" spans="1:26" ht="15.75" customHeight="1">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row>
    <row r="448" spans="1:26" ht="15.75" customHeight="1">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row>
    <row r="449" spans="1:26" ht="15.75" customHeight="1">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row>
    <row r="450" spans="1:26" ht="15.75" customHeight="1">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row>
    <row r="451" spans="1:26" ht="15.75" customHeight="1">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row>
    <row r="452" spans="1:26" ht="15.75" customHeight="1">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ht="15.75" customHeight="1">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row>
    <row r="454" spans="1:26" ht="15.75" customHeight="1">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row>
    <row r="455" spans="1:26" ht="15.75" customHeight="1">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row>
    <row r="456" spans="1:26" ht="15.75" customHeight="1">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row>
    <row r="457" spans="1:26" ht="15.75" customHeight="1">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row>
    <row r="458" spans="1:26" ht="15.75" customHeight="1">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row>
    <row r="459" spans="1:26" ht="15.75" customHeight="1">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row>
    <row r="460" spans="1:26" ht="15.75" customHeight="1">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row>
    <row r="461" spans="1:26" ht="15.75" customHeight="1">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row>
    <row r="462" spans="1:26" ht="15.75" customHeight="1">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row>
    <row r="463" spans="1:26" ht="15.75" customHeight="1">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row>
    <row r="464" spans="1:26" ht="15.75" customHeight="1">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row>
    <row r="465" spans="1:26" ht="15.75" customHeight="1">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row>
    <row r="466" spans="1:26" ht="15.75" customHeight="1">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row>
    <row r="467" spans="1:26" ht="15.75" customHeight="1">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row>
    <row r="468" spans="1:26" ht="15.75" customHeight="1">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row>
    <row r="469" spans="1:26" ht="15.75" customHeight="1">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row>
    <row r="470" spans="1:26" ht="15.75" customHeight="1">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row>
    <row r="471" spans="1:26" ht="15.75" customHeight="1">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row>
    <row r="472" spans="1:26" ht="15.75" customHeight="1">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row>
    <row r="473" spans="1:26" ht="15.75" customHeight="1">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row>
    <row r="474" spans="1:26" ht="15.75" customHeight="1">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row>
    <row r="475" spans="1:26" ht="15.75" customHeight="1">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row>
    <row r="476" spans="1:26" ht="15.75" customHeight="1">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row>
    <row r="477" spans="1:26" ht="15.75" customHeight="1">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row>
    <row r="478" spans="1:26" ht="15.75" customHeight="1">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row>
    <row r="479" spans="1:26" ht="15.75" customHeight="1">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row>
    <row r="480" spans="1:26" ht="15.75" customHeight="1">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row>
    <row r="481" spans="1:26" ht="15.75" customHeight="1">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row>
    <row r="482" spans="1:26" ht="15.75" customHeight="1">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row>
    <row r="483" spans="1:26" ht="15.75" customHeight="1">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row>
    <row r="484" spans="1:26" ht="15.75" customHeight="1">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row>
    <row r="485" spans="1:26" ht="15.75" customHeight="1">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row>
    <row r="486" spans="1:26" ht="15.75" customHeight="1">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row>
    <row r="487" spans="1:26" ht="15.75" customHeight="1">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row>
    <row r="488" spans="1:26" ht="15.75" customHeight="1">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row>
    <row r="489" spans="1:26" ht="15.75" customHeight="1">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row>
    <row r="490" spans="1:26" ht="15.75" customHeight="1">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row>
    <row r="491" spans="1:26" ht="15.75" customHeight="1">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row>
    <row r="492" spans="1:26" ht="15.75" customHeight="1">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row>
    <row r="493" spans="1:26" ht="15.75" customHeight="1">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row>
    <row r="494" spans="1:26" ht="15.75" customHeight="1">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row>
    <row r="495" spans="1:26" ht="15.75" customHeight="1">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row>
    <row r="496" spans="1:26" ht="15.75" customHeight="1">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row>
    <row r="497" spans="1:26" ht="15.75" customHeight="1">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row>
    <row r="498" spans="1:26" ht="15.75" customHeight="1">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row>
    <row r="499" spans="1:26" ht="15.75" customHeight="1">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row>
    <row r="500" spans="1:26" ht="15.75" customHeight="1">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row>
    <row r="501" spans="1:26" ht="15.75" customHeight="1">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row>
    <row r="502" spans="1:26" ht="15.75" customHeight="1">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row>
    <row r="503" spans="1:26" ht="15.75" customHeight="1">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row>
    <row r="504" spans="1:26" ht="15.75" customHeight="1">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row>
    <row r="505" spans="1:26" ht="15.75" customHeight="1">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row>
    <row r="506" spans="1:26" ht="15.75" customHeight="1">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row>
    <row r="507" spans="1:26" ht="15.75" customHeight="1">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row>
    <row r="508" spans="1:26" ht="15.75" customHeight="1">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row>
    <row r="509" spans="1:26" ht="15.75" customHeight="1">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row>
    <row r="510" spans="1:26" ht="15.75" customHeight="1">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row>
    <row r="511" spans="1:26" ht="15.75" customHeight="1">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row>
    <row r="512" spans="1:26" ht="15.75" customHeight="1">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row>
    <row r="513" spans="1:26" ht="15.75" customHeight="1">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row>
    <row r="514" spans="1:26" ht="15.75" customHeight="1">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row>
    <row r="515" spans="1:26" ht="15.75" customHeight="1">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row>
    <row r="516" spans="1:26" ht="15.75" customHeight="1">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row>
    <row r="517" spans="1:26" ht="15.75" customHeight="1">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row>
    <row r="518" spans="1:26" ht="15.75" customHeight="1">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row>
    <row r="519" spans="1:26" ht="15.75" customHeight="1">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row>
    <row r="520" spans="1:26" ht="15.75" customHeight="1">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row>
    <row r="521" spans="1:26" ht="15.75" customHeight="1">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row>
    <row r="522" spans="1:26" ht="15.75" customHeight="1">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row>
    <row r="523" spans="1:26" ht="15.75" customHeight="1">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row>
    <row r="524" spans="1:26" ht="15.75" customHeight="1">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row>
    <row r="525" spans="1:26" ht="15.75" customHeight="1">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row>
    <row r="526" spans="1:26" ht="15.75" customHeight="1">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row>
    <row r="527" spans="1:26" ht="15.75" customHeight="1">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row>
    <row r="528" spans="1:26" ht="15.75" customHeight="1">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row>
    <row r="529" spans="1:26" ht="15.75" customHeight="1">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row>
    <row r="530" spans="1:26" ht="15.75" customHeight="1">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row>
    <row r="531" spans="1:26" ht="15.75" customHeight="1">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row>
    <row r="532" spans="1:26" ht="15.75" customHeight="1">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row>
    <row r="533" spans="1:26" ht="15.75" customHeight="1">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row>
    <row r="534" spans="1:26" ht="15.75" customHeight="1">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row>
    <row r="535" spans="1:26" ht="15.75" customHeight="1">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row>
    <row r="536" spans="1:26" ht="15.75" customHeight="1">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row>
    <row r="537" spans="1:26" ht="15.75" customHeight="1">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row>
    <row r="538" spans="1:26" ht="15.75" customHeight="1">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row>
    <row r="539" spans="1:26" ht="15.75" customHeight="1">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row>
    <row r="540" spans="1:26" ht="15.75" customHeight="1">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row>
    <row r="541" spans="1:26" ht="15.75" customHeight="1">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row>
    <row r="542" spans="1:26" ht="15.75" customHeight="1">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row>
    <row r="543" spans="1:26" ht="15.75" customHeight="1">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row>
    <row r="544" spans="1:26" ht="15.75" customHeight="1">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row>
    <row r="545" spans="1:26" ht="15.75" customHeight="1">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row>
    <row r="546" spans="1:26" ht="15.75" customHeight="1">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row>
    <row r="547" spans="1:26" ht="15.75" customHeight="1">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row>
    <row r="548" spans="1:26" ht="15.75" customHeight="1">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row>
    <row r="549" spans="1:26" ht="15.75" customHeight="1">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row>
    <row r="550" spans="1:26" ht="15.75" customHeight="1">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row>
    <row r="551" spans="1:26" ht="15.75" customHeight="1">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row>
    <row r="552" spans="1:26" ht="15.75" customHeight="1">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row>
    <row r="553" spans="1:26" ht="15.75" customHeight="1">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row>
    <row r="554" spans="1:26" ht="15.75" customHeight="1">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row>
    <row r="555" spans="1:26" ht="15.75" customHeight="1">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row>
    <row r="556" spans="1:26" ht="15.75" customHeight="1">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row>
    <row r="557" spans="1:26" ht="15.75" customHeight="1">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row>
    <row r="558" spans="1:26" ht="15.75" customHeight="1">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row>
    <row r="559" spans="1:26" ht="15.75" customHeight="1">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row>
    <row r="560" spans="1:26" ht="15.75" customHeight="1">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row>
    <row r="561" spans="1:26" ht="15.75" customHeight="1">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row>
    <row r="562" spans="1:26" ht="15.75" customHeight="1">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row>
    <row r="563" spans="1:26" ht="15.75" customHeight="1">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row>
    <row r="564" spans="1:26" ht="15.75" customHeight="1">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row>
    <row r="565" spans="1:26" ht="15.75" customHeight="1">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row>
    <row r="566" spans="1:26" ht="15.75" customHeight="1">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row>
    <row r="567" spans="1:26" ht="15.75" customHeight="1">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row>
    <row r="568" spans="1:26" ht="15.75" customHeight="1">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row>
    <row r="569" spans="1:26" ht="15.75" customHeight="1">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row>
    <row r="570" spans="1:26" ht="15.75" customHeight="1">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row>
    <row r="571" spans="1:26" ht="15.75" customHeight="1">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row>
    <row r="572" spans="1:26" ht="15.75" customHeight="1">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row>
    <row r="573" spans="1:26" ht="15.75" customHeight="1">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row>
    <row r="574" spans="1:26" ht="15.75" customHeight="1">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row>
    <row r="575" spans="1:26" ht="15.75" customHeight="1">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row>
    <row r="576" spans="1:26" ht="15.75" customHeight="1">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row>
    <row r="577" spans="1:26" ht="15.75" customHeight="1">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row>
    <row r="578" spans="1:26" ht="15.75" customHeight="1">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row>
    <row r="579" spans="1:26" ht="15.75" customHeight="1">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row>
    <row r="580" spans="1:26" ht="15.75" customHeight="1">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row>
    <row r="581" spans="1:26" ht="15.75" customHeight="1">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row>
    <row r="582" spans="1:26" ht="15.75" customHeight="1">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row>
    <row r="583" spans="1:26" ht="15.75" customHeight="1">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row>
    <row r="584" spans="1:26" ht="15.75" customHeight="1">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row>
    <row r="585" spans="1:26" ht="15.75" customHeight="1">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row>
    <row r="586" spans="1:26" ht="15.75" customHeight="1">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row>
    <row r="587" spans="1:26" ht="15.75" customHeight="1">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row>
    <row r="588" spans="1:26" ht="15.75" customHeight="1">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row>
    <row r="589" spans="1:26" ht="15.75" customHeight="1">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row>
    <row r="590" spans="1:26" ht="15.75" customHeight="1">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row>
    <row r="591" spans="1:26" ht="15.75" customHeight="1">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row>
    <row r="592" spans="1:26" ht="15.75" customHeight="1">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row>
    <row r="593" spans="1:26" ht="15.75" customHeight="1">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row>
    <row r="594" spans="1:26" ht="15.75" customHeight="1">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row>
    <row r="595" spans="1:26" ht="15.75" customHeight="1">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row>
    <row r="596" spans="1:26" ht="15.75" customHeight="1">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row>
    <row r="597" spans="1:26" ht="15.75" customHeight="1">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row>
    <row r="598" spans="1:26" ht="15.75" customHeight="1">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row>
    <row r="599" spans="1:26" ht="15.75" customHeight="1">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row>
    <row r="600" spans="1:26" ht="15.75" customHeight="1">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row>
    <row r="601" spans="1:26" ht="15.75" customHeight="1">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row>
    <row r="602" spans="1:26" ht="15.75" customHeight="1">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row>
    <row r="603" spans="1:26" ht="15.75" customHeight="1">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row>
    <row r="604" spans="1:26" ht="15.75" customHeight="1">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row>
    <row r="605" spans="1:26" ht="15.75" customHeight="1">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row>
    <row r="606" spans="1:26" ht="15.75" customHeight="1">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row>
    <row r="607" spans="1:26" ht="15.75" customHeight="1">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row>
    <row r="608" spans="1:26" ht="15.75" customHeight="1">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row>
    <row r="609" spans="1:26" ht="15.75" customHeight="1">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row>
    <row r="610" spans="1:26" ht="15.75" customHeight="1">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row>
    <row r="611" spans="1:26" ht="15.75" customHeight="1">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row>
    <row r="612" spans="1:26" ht="15.75" customHeight="1">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row>
    <row r="613" spans="1:26" ht="15.75" customHeight="1">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row>
    <row r="614" spans="1:26" ht="15.75" customHeight="1">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row>
    <row r="615" spans="1:26" ht="15.75" customHeight="1">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row>
    <row r="616" spans="1:26" ht="15.75" customHeight="1">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row>
    <row r="617" spans="1:26" ht="15.75" customHeight="1">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row>
    <row r="618" spans="1:26" ht="15.75" customHeight="1">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row>
    <row r="619" spans="1:26" ht="15.75" customHeight="1">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row>
    <row r="620" spans="1:26" ht="15.75" customHeight="1">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row>
    <row r="621" spans="1:26" ht="15.75" customHeight="1">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row>
    <row r="622" spans="1:26" ht="15.75" customHeight="1">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row>
    <row r="623" spans="1:26" ht="15.75" customHeight="1">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row>
    <row r="624" spans="1:26" ht="15.75" customHeight="1">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row>
    <row r="625" spans="1:26" ht="15.75" customHeight="1">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row>
    <row r="626" spans="1:26" ht="15.75" customHeight="1">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row>
    <row r="627" spans="1:26" ht="15.75" customHeight="1">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row>
    <row r="628" spans="1:26" ht="15.75" customHeight="1">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row>
    <row r="629" spans="1:26" ht="15.75" customHeight="1">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row>
    <row r="630" spans="1:26" ht="15.75" customHeight="1">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row>
    <row r="631" spans="1:26" ht="15.75" customHeight="1">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row>
    <row r="632" spans="1:26" ht="15.75" customHeight="1">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row>
    <row r="633" spans="1:26" ht="15.75" customHeight="1">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row>
    <row r="634" spans="1:26" ht="15.75" customHeight="1">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row>
    <row r="635" spans="1:26" ht="15.75" customHeight="1">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row>
    <row r="636" spans="1:26" ht="15.75" customHeight="1">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row>
    <row r="637" spans="1:26" ht="15.75" customHeight="1">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row>
    <row r="638" spans="1:26" ht="15.75" customHeight="1">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row>
    <row r="639" spans="1:26" ht="15.75" customHeight="1">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row>
    <row r="640" spans="1:26" ht="15.75" customHeight="1">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row>
    <row r="641" spans="1:26" ht="15.75" customHeight="1">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row>
    <row r="642" spans="1:26" ht="15.75" customHeight="1">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row>
    <row r="643" spans="1:26" ht="15.75" customHeight="1">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row>
    <row r="644" spans="1:26" ht="15.75" customHeight="1">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row>
    <row r="645" spans="1:26" ht="15.75" customHeight="1">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row>
    <row r="646" spans="1:26" ht="15.75" customHeight="1">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row>
    <row r="647" spans="1:26" ht="15.75" customHeight="1">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row>
    <row r="648" spans="1:26" ht="15.75" customHeight="1">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row>
    <row r="649" spans="1:26" ht="15.75" customHeight="1">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row>
    <row r="650" spans="1:26" ht="15.75" customHeight="1">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row>
    <row r="651" spans="1:26" ht="15.75" customHeight="1">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row>
    <row r="652" spans="1:26" ht="15.75" customHeight="1">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row>
    <row r="653" spans="1:26" ht="15.75" customHeight="1">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row>
    <row r="654" spans="1:26" ht="15.75" customHeight="1">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row>
    <row r="655" spans="1:26" ht="15.75" customHeight="1">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row>
    <row r="656" spans="1:26" ht="15.75" customHeight="1">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row>
    <row r="657" spans="1:26" ht="15.75" customHeight="1">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row>
    <row r="658" spans="1:26" ht="15.75" customHeight="1">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row>
    <row r="659" spans="1:26" ht="15.75" customHeight="1">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row>
    <row r="660" spans="1:26" ht="15.75" customHeight="1">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row>
    <row r="661" spans="1:26" ht="15.75" customHeight="1">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row>
    <row r="662" spans="1:26" ht="15.75" customHeight="1">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row>
    <row r="663" spans="1:26" ht="15.75" customHeight="1">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row>
    <row r="664" spans="1:26" ht="15.75" customHeight="1">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row>
    <row r="665" spans="1:26" ht="15.75" customHeight="1">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row>
    <row r="666" spans="1:26" ht="15.75" customHeight="1">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row>
    <row r="667" spans="1:26" ht="15.75" customHeight="1">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row>
    <row r="668" spans="1:26" ht="15.75" customHeight="1">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row>
    <row r="669" spans="1:26" ht="15.75" customHeight="1">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row>
    <row r="670" spans="1:26" ht="15.75" customHeight="1">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row>
    <row r="671" spans="1:26" ht="15.75" customHeight="1">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row>
    <row r="672" spans="1:26" ht="15.75" customHeight="1">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row>
    <row r="673" spans="1:26" ht="15.75" customHeight="1">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row>
    <row r="674" spans="1:26" ht="15.75" customHeight="1">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row>
    <row r="675" spans="1:26" ht="15.75" customHeight="1">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row>
    <row r="676" spans="1:26" ht="15.75" customHeight="1">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row>
    <row r="677" spans="1:26" ht="15.75" customHeight="1">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row>
    <row r="678" spans="1:26" ht="15.75" customHeight="1">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row>
    <row r="679" spans="1:26" ht="15.75" customHeight="1">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row>
    <row r="680" spans="1:26" ht="15.75" customHeight="1">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row>
    <row r="681" spans="1:26" ht="15.75" customHeight="1">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row>
    <row r="682" spans="1:26" ht="15.75" customHeight="1">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row>
    <row r="683" spans="1:26" ht="15.75" customHeight="1">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row>
    <row r="684" spans="1:26" ht="15.75" customHeight="1">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row>
    <row r="685" spans="1:26" ht="15.75" customHeight="1">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row>
    <row r="686" spans="1:26" ht="15.75" customHeight="1">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row>
    <row r="687" spans="1:26" ht="15.75" customHeight="1">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row>
    <row r="688" spans="1:26" ht="15.75" customHeight="1">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row>
    <row r="689" spans="1:26" ht="15.75" customHeight="1">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row>
    <row r="690" spans="1:26" ht="15.75" customHeight="1">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row>
    <row r="691" spans="1:26" ht="15.75" customHeight="1">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row>
    <row r="692" spans="1:26" ht="15.75" customHeight="1">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row>
    <row r="693" spans="1:26" ht="15.75" customHeight="1">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row>
    <row r="694" spans="1:26" ht="15.75" customHeight="1">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row>
    <row r="695" spans="1:26" ht="15.75" customHeight="1">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row>
    <row r="696" spans="1:26" ht="15.75" customHeight="1">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row>
    <row r="697" spans="1:26" ht="15.75" customHeight="1">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row>
    <row r="698" spans="1:26" ht="15.75" customHeight="1">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row>
    <row r="699" spans="1:26" ht="15.75" customHeight="1">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row>
    <row r="700" spans="1:26" ht="15.75" customHeight="1">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row>
    <row r="701" spans="1:26" ht="15.75" customHeight="1">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row>
    <row r="702" spans="1:26" ht="15.75" customHeight="1">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row>
    <row r="703" spans="1:26" ht="15.75" customHeight="1">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row>
    <row r="704" spans="1:26" ht="15.75" customHeight="1">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row>
    <row r="705" spans="1:26" ht="15.75" customHeight="1">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row>
    <row r="706" spans="1:26" ht="15.75" customHeight="1">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row>
    <row r="707" spans="1:26" ht="15.75" customHeight="1">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row>
    <row r="708" spans="1:26" ht="15.75" customHeight="1">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row>
    <row r="709" spans="1:26" ht="15.75" customHeight="1">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row>
    <row r="710" spans="1:26" ht="15.75" customHeight="1">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row>
    <row r="711" spans="1:26" ht="15.75" customHeight="1">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row>
    <row r="712" spans="1:26" ht="15.75" customHeight="1">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row>
    <row r="713" spans="1:26" ht="15.75" customHeight="1">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row>
    <row r="714" spans="1:26" ht="15.75" customHeight="1">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row>
    <row r="715" spans="1:26" ht="15.75" customHeight="1">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row>
    <row r="716" spans="1:26" ht="15.75" customHeight="1">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row>
    <row r="717" spans="1:26" ht="15.75" customHeight="1">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row>
    <row r="718" spans="1:26" ht="15.75" customHeight="1">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row>
    <row r="719" spans="1:26" ht="15.75" customHeight="1">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row>
    <row r="720" spans="1:26" ht="15.75" customHeight="1">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row>
    <row r="721" spans="1:26" ht="15.75" customHeight="1">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row>
    <row r="722" spans="1:26" ht="15.75" customHeight="1">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row>
    <row r="723" spans="1:26" ht="15.75" customHeight="1">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row>
    <row r="724" spans="1:26" ht="15.75" customHeight="1">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row>
    <row r="725" spans="1:26" ht="15.75" customHeight="1">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row>
    <row r="726" spans="1:26" ht="15.75" customHeight="1">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row>
    <row r="727" spans="1:26" ht="15.75" customHeight="1">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row>
    <row r="728" spans="1:26" ht="15.75" customHeight="1">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row>
    <row r="729" spans="1:26" ht="15.75" customHeight="1">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row>
    <row r="730" spans="1:26" ht="15.75" customHeight="1">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row>
    <row r="731" spans="1:26" ht="15.75" customHeight="1">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row>
    <row r="732" spans="1:26" ht="15.75" customHeight="1">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row>
    <row r="733" spans="1:26" ht="15.75" customHeight="1">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row>
    <row r="734" spans="1:26" ht="15.75" customHeight="1">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row>
    <row r="735" spans="1:26" ht="15.75" customHeight="1">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row>
    <row r="736" spans="1:26" ht="15.75" customHeight="1">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row>
    <row r="737" spans="1:26" ht="15.75" customHeight="1">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row>
    <row r="738" spans="1:26" ht="15.75" customHeight="1">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row>
    <row r="739" spans="1:26" ht="15.75" customHeight="1">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row>
    <row r="740" spans="1:26" ht="15.75" customHeight="1">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row>
    <row r="741" spans="1:26" ht="15.75" customHeight="1">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row>
    <row r="742" spans="1:26" ht="15.75" customHeight="1">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row>
    <row r="743" spans="1:26" ht="15.75" customHeight="1">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row>
    <row r="744" spans="1:26" ht="15.75" customHeight="1">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row>
    <row r="745" spans="1:26" ht="15.75" customHeight="1">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row>
    <row r="746" spans="1:26" ht="15.75" customHeight="1">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row>
    <row r="747" spans="1:26" ht="15.75" customHeight="1">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row>
    <row r="748" spans="1:26" ht="15.75" customHeight="1">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row>
    <row r="749" spans="1:26" ht="15.75" customHeight="1">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row>
    <row r="750" spans="1:26" ht="15.75" customHeight="1">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row>
    <row r="751" spans="1:26" ht="15.75" customHeight="1">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row>
    <row r="752" spans="1:26" ht="15.75" customHeight="1">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row>
    <row r="753" spans="1:26" ht="15.75" customHeight="1">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row>
    <row r="754" spans="1:26" ht="15.75" customHeight="1">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row>
    <row r="755" spans="1:26" ht="15.75" customHeight="1">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row>
    <row r="756" spans="1:26" ht="15.75" customHeight="1">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row>
    <row r="757" spans="1:26" ht="15.75" customHeight="1">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row>
    <row r="758" spans="1:26" ht="15.75" customHeight="1">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row>
    <row r="759" spans="1:26" ht="15.75" customHeight="1">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row>
    <row r="760" spans="1:26" ht="15.75" customHeight="1">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row>
    <row r="761" spans="1:26" ht="15.75" customHeight="1">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row>
    <row r="762" spans="1:26" ht="15.75" customHeight="1">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row>
    <row r="763" spans="1:26" ht="15.75" customHeight="1">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row>
    <row r="764" spans="1:26" ht="15.75" customHeight="1">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row>
    <row r="765" spans="1:26" ht="15.75" customHeight="1">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row>
    <row r="766" spans="1:26" ht="15.75" customHeight="1">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row>
    <row r="767" spans="1:26" ht="15.75" customHeight="1">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row>
    <row r="768" spans="1:26" ht="15.75" customHeight="1">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row>
    <row r="769" spans="1:26" ht="15.75" customHeight="1">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row>
    <row r="770" spans="1:26" ht="15.75" customHeight="1">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row>
    <row r="771" spans="1:26" ht="15.75" customHeight="1">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row>
    <row r="772" spans="1:26" ht="15.75" customHeight="1">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row>
    <row r="773" spans="1:26" ht="15.75" customHeight="1">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row>
    <row r="774" spans="1:26" ht="15.75" customHeight="1">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row>
    <row r="775" spans="1:26" ht="15.75" customHeight="1">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row>
    <row r="776" spans="1:26" ht="15.75" customHeight="1">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row>
    <row r="777" spans="1:26" ht="15.75" customHeight="1">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row>
    <row r="778" spans="1:26" ht="15.75" customHeight="1">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row>
    <row r="779" spans="1:26" ht="15.75" customHeight="1">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row>
    <row r="780" spans="1:26" ht="15.75" customHeight="1">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row>
    <row r="781" spans="1:26" ht="15.75" customHeight="1">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row>
    <row r="782" spans="1:26" ht="15.75" customHeight="1">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row>
    <row r="783" spans="1:26" ht="15.75" customHeight="1">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row>
    <row r="784" spans="1:26" ht="15.75" customHeight="1">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row>
    <row r="785" spans="1:26" ht="15.75" customHeight="1">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row>
    <row r="786" spans="1:26" ht="15.75" customHeight="1">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row>
    <row r="787" spans="1:26" ht="15.75" customHeight="1">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row>
    <row r="788" spans="1:26" ht="15.75" customHeight="1">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row>
    <row r="789" spans="1:26" ht="15.75" customHeight="1">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row>
    <row r="790" spans="1:26" ht="15.75" customHeight="1">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row>
    <row r="791" spans="1:26" ht="15.75" customHeight="1">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row>
    <row r="792" spans="1:26" ht="15.75" customHeight="1">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row>
    <row r="793" spans="1:26" ht="15.75" customHeight="1">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row>
    <row r="794" spans="1:26" ht="15.75" customHeight="1">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row>
    <row r="795" spans="1:26" ht="15.75" customHeight="1">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row>
    <row r="796" spans="1:26" ht="15.75" customHeight="1">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row>
    <row r="797" spans="1:26" ht="15.75" customHeight="1">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row>
    <row r="798" spans="1:26" ht="15.75" customHeight="1">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row>
    <row r="799" spans="1:26" ht="15.75" customHeight="1">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row>
    <row r="800" spans="1:26" ht="15.75" customHeight="1">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row>
    <row r="801" spans="1:26" ht="15.75" customHeight="1">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row>
    <row r="802" spans="1:26" ht="15.75" customHeight="1">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row>
    <row r="803" spans="1:26" ht="15.75" customHeight="1">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row>
    <row r="804" spans="1:26" ht="15.75" customHeight="1">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row>
    <row r="805" spans="1:26" ht="15.75" customHeight="1">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row>
    <row r="806" spans="1:26" ht="15.75" customHeight="1">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row>
    <row r="807" spans="1:26" ht="15.75" customHeight="1">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row>
    <row r="808" spans="1:26" ht="15.75" customHeight="1">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row>
    <row r="809" spans="1:26" ht="15.75" customHeight="1">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row>
    <row r="810" spans="1:26" ht="15.75" customHeight="1">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row>
    <row r="811" spans="1:26" ht="15.75" customHeight="1">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row>
    <row r="812" spans="1:26" ht="15.75" customHeight="1">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row>
    <row r="813" spans="1:26" ht="15.75" customHeight="1">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row>
    <row r="814" spans="1:26" ht="15.75" customHeight="1">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row>
    <row r="815" spans="1:26" ht="15.75" customHeight="1">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row>
    <row r="816" spans="1:26" ht="15.75" customHeight="1">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row>
    <row r="817" spans="1:26" ht="15.75" customHeight="1">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row>
    <row r="818" spans="1:26" ht="15.75" customHeight="1">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row>
    <row r="819" spans="1:26" ht="15.75" customHeight="1">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row>
    <row r="820" spans="1:26" ht="15.75" customHeight="1">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row>
    <row r="821" spans="1:26" ht="15.75" customHeight="1">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row>
    <row r="822" spans="1:26" ht="15.75" customHeight="1">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row>
    <row r="823" spans="1:26" ht="15.75" customHeight="1">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row>
    <row r="824" spans="1:26" ht="15.75" customHeight="1">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row>
    <row r="825" spans="1:26" ht="15.75" customHeight="1">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row>
    <row r="826" spans="1:26" ht="15.75" customHeight="1">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row>
    <row r="827" spans="1:26" ht="15.75" customHeight="1">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row>
    <row r="828" spans="1:26" ht="15.75" customHeight="1">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row>
    <row r="829" spans="1:26" ht="15.75" customHeight="1">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row>
    <row r="830" spans="1:26" ht="15.75" customHeight="1">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row>
    <row r="831" spans="1:26" ht="15.75" customHeight="1">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row>
    <row r="832" spans="1:26" ht="15.75" customHeight="1">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row>
    <row r="833" spans="1:26" ht="15.75" customHeight="1">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row>
    <row r="834" spans="1:26" ht="15.75" customHeight="1">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row>
    <row r="835" spans="1:26" ht="15.75" customHeight="1">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row>
    <row r="836" spans="1:26" ht="15.75" customHeight="1">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row>
    <row r="837" spans="1:26" ht="15.75" customHeight="1">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row>
    <row r="838" spans="1:26" ht="15.75" customHeight="1">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row>
    <row r="839" spans="1:26" ht="15.75" customHeight="1">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row>
    <row r="840" spans="1:26" ht="15.75" customHeight="1">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row>
    <row r="841" spans="1:26" ht="15.75" customHeight="1">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row>
    <row r="842" spans="1:26" ht="15.75" customHeight="1">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row>
    <row r="843" spans="1:26" ht="15.75" customHeight="1">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row>
    <row r="844" spans="1:26" ht="15.75" customHeight="1">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row>
    <row r="845" spans="1:26" ht="15.75" customHeight="1">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row>
    <row r="846" spans="1:26" ht="15.75" customHeight="1">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row>
    <row r="847" spans="1:26" ht="15.75" customHeight="1">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row>
    <row r="848" spans="1:26" ht="15.75" customHeight="1">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row>
    <row r="849" spans="1:26" ht="15.75" customHeight="1">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row>
    <row r="850" spans="1:26" ht="15.75" customHeight="1">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row>
    <row r="851" spans="1:26" ht="15.75" customHeight="1">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row>
    <row r="852" spans="1:26" ht="15.75" customHeight="1">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row>
    <row r="853" spans="1:26" ht="15.75" customHeight="1">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row>
    <row r="854" spans="1:26" ht="15.75" customHeight="1">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row>
    <row r="855" spans="1:26" ht="15.75" customHeight="1">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row>
    <row r="856" spans="1:26" ht="15.75" customHeight="1">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row>
    <row r="857" spans="1:26" ht="15.75" customHeight="1">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row>
    <row r="858" spans="1:26" ht="15.75" customHeight="1">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row>
    <row r="859" spans="1:26" ht="15.75" customHeight="1">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row>
    <row r="860" spans="1:26" ht="15.75" customHeight="1">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row>
    <row r="861" spans="1:26" ht="15.75" customHeight="1">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row>
    <row r="862" spans="1:26" ht="15.75" customHeight="1">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row>
    <row r="863" spans="1:26" ht="15.75" customHeight="1">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row>
    <row r="864" spans="1:26" ht="15.75" customHeight="1">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row>
    <row r="865" spans="1:26" ht="15.75" customHeight="1">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row>
    <row r="866" spans="1:26" ht="15.75" customHeight="1">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row>
    <row r="867" spans="1:26" ht="15.75" customHeight="1">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row>
    <row r="868" spans="1:26" ht="15.75" customHeight="1">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row>
    <row r="869" spans="1:26" ht="15.75" customHeight="1">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row>
    <row r="870" spans="1:26" ht="15.75" customHeight="1">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row>
    <row r="871" spans="1:26" ht="15.75" customHeight="1">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row>
    <row r="872" spans="1:26" ht="15.75" customHeight="1">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row>
    <row r="873" spans="1:26" ht="15.75" customHeight="1">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row>
    <row r="874" spans="1:26" ht="15.75" customHeight="1">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row>
    <row r="875" spans="1:26" ht="15.75" customHeight="1">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row>
    <row r="876" spans="1:26" ht="15.75" customHeight="1">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row>
    <row r="877" spans="1:26" ht="15.75" customHeight="1">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row>
    <row r="878" spans="1:26" ht="15.75" customHeight="1">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row>
    <row r="879" spans="1:26" ht="15.75" customHeight="1">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row>
    <row r="880" spans="1:26" ht="15.75" customHeight="1">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row>
    <row r="881" spans="1:26" ht="15.75" customHeight="1">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row>
    <row r="882" spans="1:26" ht="15.75" customHeight="1">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row>
    <row r="883" spans="1:26" ht="15.75" customHeight="1">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row>
    <row r="884" spans="1:26" ht="15.75" customHeight="1">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row>
    <row r="885" spans="1:26" ht="15.75" customHeight="1">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row>
    <row r="886" spans="1:26" ht="15.75" customHeight="1">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row>
    <row r="887" spans="1:26" ht="15.75" customHeight="1">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row>
    <row r="888" spans="1:26" ht="15.75" customHeight="1">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row>
    <row r="889" spans="1:26" ht="15.75" customHeight="1">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row>
    <row r="890" spans="1:26" ht="15.75" customHeight="1">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row>
    <row r="891" spans="1:26" ht="15.75" customHeight="1">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row>
    <row r="892" spans="1:26" ht="15.75" customHeight="1">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row>
    <row r="893" spans="1:26" ht="15.75" customHeight="1">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row>
    <row r="894" spans="1:26" ht="15.75" customHeight="1">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row>
    <row r="895" spans="1:26" ht="15.75" customHeight="1">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row>
    <row r="896" spans="1:26" ht="15.75" customHeight="1">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row>
    <row r="897" spans="1:26" ht="15.75" customHeight="1">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row>
    <row r="898" spans="1:26" ht="15.75" customHeight="1">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row>
    <row r="899" spans="1:26" ht="15.75" customHeight="1">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row>
    <row r="900" spans="1:26" ht="15.75" customHeight="1">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row>
    <row r="901" spans="1:26" ht="15.75" customHeight="1">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row>
    <row r="902" spans="1:26" ht="15.75" customHeight="1">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row>
    <row r="903" spans="1:26" ht="15.75" customHeight="1">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row>
    <row r="904" spans="1:26" ht="15.75" customHeight="1">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row>
    <row r="905" spans="1:26" ht="15.75" customHeight="1">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row>
    <row r="906" spans="1:26" ht="15.75" customHeight="1">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row>
    <row r="907" spans="1:26" ht="15.75" customHeight="1">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row>
    <row r="908" spans="1:26" ht="15.75" customHeight="1">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row>
    <row r="909" spans="1:26" ht="15.75" customHeight="1">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row>
    <row r="910" spans="1:26" ht="15.75" customHeight="1">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row>
    <row r="911" spans="1:26" ht="15.75" customHeight="1">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row>
    <row r="912" spans="1:26" ht="15.75" customHeight="1">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row>
    <row r="913" spans="1:26" ht="15.75" customHeight="1">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row>
    <row r="914" spans="1:26" ht="15.75" customHeight="1">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row>
    <row r="915" spans="1:26" ht="15.75" customHeight="1">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row>
    <row r="916" spans="1:26" ht="15.75" customHeight="1">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row>
    <row r="917" spans="1:26" ht="15.75" customHeight="1">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row>
    <row r="918" spans="1:26" ht="15.75" customHeight="1">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row>
    <row r="919" spans="1:26" ht="15.75" customHeight="1">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row>
    <row r="920" spans="1:26" ht="15.75" customHeight="1">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row>
    <row r="921" spans="1:26" ht="15.75" customHeight="1">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row>
    <row r="922" spans="1:26" ht="15.75" customHeight="1">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row>
    <row r="923" spans="1:26" ht="15.75" customHeight="1">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row>
    <row r="924" spans="1:26" ht="15.75" customHeight="1">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row>
    <row r="925" spans="1:26" ht="15.75" customHeight="1">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row>
    <row r="926" spans="1:26" ht="15.75" customHeight="1">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row>
    <row r="927" spans="1:26" ht="15.75" customHeight="1">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row>
    <row r="928" spans="1:26" ht="15.75" customHeight="1">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row>
    <row r="929" spans="1:26" ht="15.75" customHeight="1">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row>
    <row r="930" spans="1:26" ht="15.75" customHeight="1">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row>
    <row r="931" spans="1:26" ht="15.75" customHeight="1">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row>
    <row r="932" spans="1:26" ht="15.75" customHeight="1">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row>
    <row r="933" spans="1:26" ht="15.75" customHeight="1">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row>
    <row r="934" spans="1:26" ht="15.75" customHeight="1">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row>
    <row r="935" spans="1:26" ht="15.75" customHeight="1">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row>
    <row r="936" spans="1:26" ht="15.75" customHeight="1">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row>
    <row r="937" spans="1:26" ht="15.75" customHeight="1">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row>
    <row r="938" spans="1:26" ht="15.75" customHeight="1">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row>
    <row r="939" spans="1:26" ht="15.75" customHeight="1">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row>
    <row r="940" spans="1:26" ht="15.75" customHeight="1">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row>
    <row r="941" spans="1:26" ht="15.75" customHeight="1">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row>
    <row r="942" spans="1:26" ht="15.75" customHeight="1">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row>
    <row r="943" spans="1:26" ht="15.75" customHeight="1">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row>
    <row r="944" spans="1:26" ht="15.75" customHeight="1">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row>
    <row r="945" spans="1:26" ht="15.75" customHeight="1">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row>
    <row r="946" spans="1:26" ht="15.75" customHeight="1">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row>
    <row r="947" spans="1:26" ht="15.75" customHeight="1">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row>
    <row r="948" spans="1:26" ht="15.75" customHeight="1">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row>
    <row r="949" spans="1:26" ht="15.75" customHeight="1">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row>
    <row r="950" spans="1:26" ht="15.75" customHeight="1">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row>
    <row r="951" spans="1:26" ht="15.75" customHeight="1">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row>
    <row r="952" spans="1:26" ht="15.75" customHeight="1">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row>
    <row r="953" spans="1:26" ht="15.75" customHeight="1">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row>
    <row r="954" spans="1:26" ht="15.75" customHeight="1">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row>
    <row r="955" spans="1:26" ht="15.75" customHeight="1">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row>
    <row r="956" spans="1:26" ht="15.75" customHeight="1">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row>
    <row r="957" spans="1:26" ht="15.75" customHeight="1">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row>
    <row r="958" spans="1:26" ht="15.75" customHeight="1">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row>
    <row r="959" spans="1:26" ht="15.75" customHeight="1">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row>
    <row r="960" spans="1:26" ht="15.75" customHeight="1">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row>
    <row r="961" spans="1:26" ht="15.75" customHeight="1">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row>
    <row r="962" spans="1:26" ht="15.75" customHeight="1">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row>
    <row r="963" spans="1:26" ht="15.75" customHeight="1">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row>
    <row r="964" spans="1:26" ht="15.75" customHeight="1">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row>
    <row r="965" spans="1:26" ht="15.75" customHeight="1">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row>
    <row r="966" spans="1:26" ht="15.75" customHeight="1">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row>
    <row r="967" spans="1:26" ht="15.75" customHeight="1">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row>
    <row r="968" spans="1:26" ht="15.75" customHeight="1">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row>
    <row r="969" spans="1:26" ht="15.75" customHeight="1">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row>
    <row r="970" spans="1:26" ht="15.75" customHeight="1">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row>
    <row r="971" spans="1:26" ht="15.75" customHeight="1">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row>
    <row r="972" spans="1:26" ht="15.75" customHeight="1">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row>
    <row r="973" spans="1:26" ht="15.75" customHeight="1">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row>
    <row r="974" spans="1:26" ht="15.75" customHeight="1">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row>
    <row r="975" spans="1:26" ht="15.75" customHeight="1">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row>
    <row r="976" spans="1:26" ht="15.75" customHeight="1">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row>
    <row r="977" spans="1:26" ht="15.75" customHeight="1">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row>
    <row r="978" spans="1:26" ht="15.75" customHeight="1">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row>
    <row r="979" spans="1:26" ht="15.75" customHeight="1">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row>
    <row r="980" spans="1:26" ht="15.75" customHeight="1">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row>
    <row r="981" spans="1:26" ht="15.75" customHeight="1">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row>
    <row r="982" spans="1:26" ht="15.75" customHeight="1">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row>
    <row r="983" spans="1:26" ht="15.75" customHeight="1">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row>
    <row r="984" spans="1:26" ht="15.75" customHeight="1">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row>
    <row r="985" spans="1:26" ht="15.75" customHeight="1">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row>
    <row r="986" spans="1:26" ht="15.75" customHeight="1">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row>
    <row r="987" spans="1:26" ht="15.75" customHeight="1">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row>
    <row r="988" spans="1:26" ht="15.75" customHeight="1">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row>
    <row r="989" spans="1:26" ht="15.75" customHeight="1">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row>
    <row r="990" spans="1:26" ht="15.75" customHeight="1">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row>
    <row r="991" spans="1:26" ht="15.75" customHeight="1">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row>
    <row r="992" spans="1:26" ht="15.75" customHeight="1">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row>
    <row r="993" spans="1:26" ht="15.75" customHeight="1">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row>
    <row r="994" spans="1:26" ht="15.75" customHeight="1">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row>
    <row r="995" spans="1:26" ht="15.75" customHeight="1">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row>
    <row r="996" spans="1:26" ht="15.75" customHeight="1">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row>
    <row r="997" spans="1:26" ht="15.75" customHeight="1">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row>
    <row r="998" spans="1:26" ht="15.75" customHeight="1">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row>
    <row r="999" spans="1:26" ht="15.75" customHeight="1">
      <c r="A999" s="28"/>
      <c r="B999" s="28"/>
      <c r="C999" s="28"/>
      <c r="D999" s="28"/>
      <c r="E999" s="28"/>
      <c r="F999" s="28"/>
      <c r="G999" s="28"/>
      <c r="H999" s="28"/>
      <c r="I999" s="28"/>
      <c r="J999" s="28"/>
      <c r="K999" s="28"/>
      <c r="L999" s="28"/>
      <c r="M999" s="28"/>
      <c r="N999" s="28"/>
      <c r="O999" s="28"/>
      <c r="P999" s="28"/>
      <c r="Q999" s="28"/>
      <c r="R999" s="28"/>
      <c r="S999" s="28"/>
      <c r="T999" s="28"/>
      <c r="U999" s="28"/>
      <c r="V999" s="28"/>
      <c r="W999" s="28"/>
      <c r="X999" s="28"/>
      <c r="Y999" s="28"/>
      <c r="Z999" s="28"/>
    </row>
    <row r="1000" spans="1:26" ht="15.75" customHeight="1">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DATOS</vt:lpstr>
      <vt:lpstr>01_SOL VIATICOS</vt:lpstr>
      <vt:lpstr>02_FORM AEREO</vt:lpstr>
      <vt:lpstr>03_INFORME</vt:lpstr>
      <vt:lpstr>04_COMP  VIATICOS</vt:lpstr>
      <vt:lpstr>Para base de 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Aolivo</dc:creator>
  <cp:lastModifiedBy>usuario</cp:lastModifiedBy>
  <dcterms:created xsi:type="dcterms:W3CDTF">2009-02-13T15:57:56Z</dcterms:created>
  <dcterms:modified xsi:type="dcterms:W3CDTF">2023-05-19T18:00:18Z</dcterms:modified>
</cp:coreProperties>
</file>